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195" windowHeight="7965" tabRatio="636" activeTab="0"/>
  </bookViews>
  <sheets>
    <sheet name="Contents" sheetId="1" r:id="rId1"/>
    <sheet name="Definitions" sheetId="2" r:id="rId2"/>
    <sheet name="Total upstream factors" sheetId="3" r:id="rId3"/>
    <sheet name="Fuel-cycle factors" sheetId="4" r:id="rId4"/>
    <sheet name="Life cycle T&amp;D factors" sheetId="5" r:id="rId5"/>
  </sheets>
  <definedNames>
    <definedName name="_xlnm._FilterDatabase" localSheetId="3" hidden="1">'Fuel-cycle factors'!$A$3:$C$147</definedName>
    <definedName name="_xlnm._FilterDatabase" localSheetId="4" hidden="1">'Life cycle T&amp;D factors'!$A$3:$B$147</definedName>
    <definedName name="_xlnm._FilterDatabase" localSheetId="2" hidden="1">'Total upstream factors'!$A$3:$C$153</definedName>
    <definedName name="_xlfn.IFERROR" hidden="1">#NAME?</definedName>
  </definedNames>
  <calcPr fullCalcOnLoad="1"/>
</workbook>
</file>

<file path=xl/sharedStrings.xml><?xml version="1.0" encoding="utf-8"?>
<sst xmlns="http://schemas.openxmlformats.org/spreadsheetml/2006/main" count="671" uniqueCount="209">
  <si>
    <t>Please note that your use of IEA data is subject to the Terms and Conditions found on the IEA’s website here:</t>
  </si>
  <si>
    <r>
      <rPr>
        <b/>
        <sz val="10"/>
        <rFont val="Arial"/>
        <family val="2"/>
      </rPr>
      <t xml:space="preserve">In particular, external dissemination of any IEA data, including within software or other tools, requires specific permission and may be subject to an additional licence fee.
</t>
    </r>
    <r>
      <rPr>
        <sz val="10"/>
        <rFont val="Arial"/>
        <family val="2"/>
      </rPr>
      <t>Please contact us at stats@iea.org if you have any questions on the terms.
This notice, and any copyright or sourcing statements in the file, must not be removed from this file.</t>
    </r>
  </si>
  <si>
    <t>Country</t>
  </si>
  <si>
    <t>Albania</t>
  </si>
  <si>
    <t>Algeria</t>
  </si>
  <si>
    <t>Angola</t>
  </si>
  <si>
    <t>Argentina</t>
  </si>
  <si>
    <t>Armenia</t>
  </si>
  <si>
    <t>Australia</t>
  </si>
  <si>
    <t>Austria</t>
  </si>
  <si>
    <t>Azerbaijan</t>
  </si>
  <si>
    <t>Bahrain</t>
  </si>
  <si>
    <t>Bangladesh</t>
  </si>
  <si>
    <t>Belarus</t>
  </si>
  <si>
    <t>Belgium</t>
  </si>
  <si>
    <t>Benin</t>
  </si>
  <si>
    <t>Plurinational State of Bolivia</t>
  </si>
  <si>
    <t>Bosnia and Herzegovina</t>
  </si>
  <si>
    <t>Botswana</t>
  </si>
  <si>
    <t>Brazil</t>
  </si>
  <si>
    <t>Brunei Darussalam</t>
  </si>
  <si>
    <t>Bulgaria</t>
  </si>
  <si>
    <t>Cambodia</t>
  </si>
  <si>
    <t>Cameroon</t>
  </si>
  <si>
    <t>Canada</t>
  </si>
  <si>
    <t>Chile</t>
  </si>
  <si>
    <t>People's Republic of China</t>
  </si>
  <si>
    <t>Colombia</t>
  </si>
  <si>
    <t>Republic of the Congo</t>
  </si>
  <si>
    <t>Democratic Republic of the Congo</t>
  </si>
  <si>
    <t>Costa Rica</t>
  </si>
  <si>
    <t>Cote d'Ivoire</t>
  </si>
  <si>
    <t>Croatia</t>
  </si>
  <si>
    <t>Cuba</t>
  </si>
  <si>
    <t>Curacao/Netherlands Antilles</t>
  </si>
  <si>
    <t>Cyprus</t>
  </si>
  <si>
    <t>Czech Republic</t>
  </si>
  <si>
    <t>Denmark</t>
  </si>
  <si>
    <t>Dominican Republic</t>
  </si>
  <si>
    <t>Ecuador</t>
  </si>
  <si>
    <t>Egypt</t>
  </si>
  <si>
    <t>El Salvador</t>
  </si>
  <si>
    <t>Eritrea</t>
  </si>
  <si>
    <t>Ethiopia</t>
  </si>
  <si>
    <t>Finland</t>
  </si>
  <si>
    <t>France</t>
  </si>
  <si>
    <t>Gabon</t>
  </si>
  <si>
    <t>Georgia</t>
  </si>
  <si>
    <t>Germany</t>
  </si>
  <si>
    <t>Ghana</t>
  </si>
  <si>
    <t>Gibraltar</t>
  </si>
  <si>
    <t>Greece</t>
  </si>
  <si>
    <t>Guatemala</t>
  </si>
  <si>
    <t>Haiti</t>
  </si>
  <si>
    <t>Honduras</t>
  </si>
  <si>
    <t>Hong Kong (China)</t>
  </si>
  <si>
    <t>Hungary</t>
  </si>
  <si>
    <t>Iceland</t>
  </si>
  <si>
    <t>India</t>
  </si>
  <si>
    <t>Indonesia</t>
  </si>
  <si>
    <t>Islamic Republic of Iran</t>
  </si>
  <si>
    <t>Iraq</t>
  </si>
  <si>
    <t>Ireland</t>
  </si>
  <si>
    <t>Israel</t>
  </si>
  <si>
    <t>Italy</t>
  </si>
  <si>
    <t>Jamaica</t>
  </si>
  <si>
    <t>Japan</t>
  </si>
  <si>
    <t>Jordan</t>
  </si>
  <si>
    <t>Kazakhstan</t>
  </si>
  <si>
    <t>Kenya</t>
  </si>
  <si>
    <t>Korea</t>
  </si>
  <si>
    <t>Democratic People's Republic of Korea</t>
  </si>
  <si>
    <t>Kosovo</t>
  </si>
  <si>
    <t>Kuwait</t>
  </si>
  <si>
    <t>Kyrgyzstan</t>
  </si>
  <si>
    <t>Latvia</t>
  </si>
  <si>
    <t>Lebanon</t>
  </si>
  <si>
    <t>Libya</t>
  </si>
  <si>
    <t>Lithuania</t>
  </si>
  <si>
    <t>Luxembourg</t>
  </si>
  <si>
    <t>Malaysia</t>
  </si>
  <si>
    <t>Malta</t>
  </si>
  <si>
    <t>Mauritius</t>
  </si>
  <si>
    <t>Mexico</t>
  </si>
  <si>
    <t>Republic of Moldova</t>
  </si>
  <si>
    <t>Mongolia</t>
  </si>
  <si>
    <t>Montenegro</t>
  </si>
  <si>
    <t>Morocco</t>
  </si>
  <si>
    <t>Mozambique</t>
  </si>
  <si>
    <t>Myanmar</t>
  </si>
  <si>
    <t>Namibia</t>
  </si>
  <si>
    <t>Nepal</t>
  </si>
  <si>
    <t>Netherlands</t>
  </si>
  <si>
    <t>Nicaragua</t>
  </si>
  <si>
    <t>Niger</t>
  </si>
  <si>
    <t>Nigeria</t>
  </si>
  <si>
    <t>Norway</t>
  </si>
  <si>
    <t>New Zealand</t>
  </si>
  <si>
    <t>Oman</t>
  </si>
  <si>
    <t>Pakistan</t>
  </si>
  <si>
    <t>Panama</t>
  </si>
  <si>
    <t>Paraguay</t>
  </si>
  <si>
    <t>Peru</t>
  </si>
  <si>
    <t>Philippines</t>
  </si>
  <si>
    <t>Poland</t>
  </si>
  <si>
    <t>Portugal</t>
  </si>
  <si>
    <t>Qatar</t>
  </si>
  <si>
    <t>Romania</t>
  </si>
  <si>
    <t>Russian Federation</t>
  </si>
  <si>
    <t>Saudi Arabia</t>
  </si>
  <si>
    <t>Senegal</t>
  </si>
  <si>
    <t>Serbia</t>
  </si>
  <si>
    <t>Singapore</t>
  </si>
  <si>
    <t>Slovak Republic</t>
  </si>
  <si>
    <t>Slovenia</t>
  </si>
  <si>
    <t>South Africa</t>
  </si>
  <si>
    <t>Spain</t>
  </si>
  <si>
    <t>Sri Lanka</t>
  </si>
  <si>
    <t>South Sudan</t>
  </si>
  <si>
    <t>Sudan</t>
  </si>
  <si>
    <t>Suriname</t>
  </si>
  <si>
    <t>Sweden</t>
  </si>
  <si>
    <t>Switzerland</t>
  </si>
  <si>
    <t>Syrian Arab Republic</t>
  </si>
  <si>
    <t>Chinese Taipei</t>
  </si>
  <si>
    <t>Tajikistan</t>
  </si>
  <si>
    <t>United Republic of Tanzania</t>
  </si>
  <si>
    <t>Thailand</t>
  </si>
  <si>
    <t>Togo</t>
  </si>
  <si>
    <t>Trinidad and Tobago</t>
  </si>
  <si>
    <t>Tunisia</t>
  </si>
  <si>
    <t>Turkmenistan</t>
  </si>
  <si>
    <t>United Arab Emirates</t>
  </si>
  <si>
    <t>United Kingdom</t>
  </si>
  <si>
    <t>Ukraine</t>
  </si>
  <si>
    <t>Uruguay</t>
  </si>
  <si>
    <t>United States</t>
  </si>
  <si>
    <t>Uzbekistan</t>
  </si>
  <si>
    <t>Bolivarian Republic of Venezuela</t>
  </si>
  <si>
    <t>Viet Nam</t>
  </si>
  <si>
    <t>Yemen</t>
  </si>
  <si>
    <t>Zambia</t>
  </si>
  <si>
    <t>Zimbabwe</t>
  </si>
  <si>
    <t>Time period covered in the dataset</t>
  </si>
  <si>
    <t>Qualifiers used in the dataset:</t>
  </si>
  <si>
    <t>Notes:</t>
  </si>
  <si>
    <t>Flows covered in the dataset</t>
  </si>
  <si>
    <t>Description</t>
  </si>
  <si>
    <t>Flow:</t>
  </si>
  <si>
    <r>
      <rPr>
        <b/>
        <sz val="8"/>
        <color indexed="8"/>
        <rFont val="Times New Roman"/>
        <family val="1"/>
      </rPr>
      <t>1.</t>
    </r>
    <r>
      <rPr>
        <sz val="8"/>
        <color indexed="8"/>
        <rFont val="Times New Roman"/>
        <family val="1"/>
      </rPr>
      <t xml:space="preserve"> For data availability across time series, please refer to the documentation.</t>
    </r>
  </si>
  <si>
    <r>
      <rPr>
        <b/>
        <sz val="8"/>
        <color indexed="8"/>
        <rFont val="Times New Roman"/>
        <family val="1"/>
      </rPr>
      <t>2.</t>
    </r>
    <r>
      <rPr>
        <sz val="8"/>
        <color indexed="8"/>
        <rFont val="Times New Roman"/>
        <family val="1"/>
      </rPr>
      <t xml:space="preserve"> For regional definitions, please refer to the documentation.</t>
    </r>
  </si>
  <si>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</si>
  <si>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rPr>
        <b/>
        <sz val="8"/>
        <color indexed="8"/>
        <rFont val="Times New Roman"/>
        <family val="1"/>
      </rPr>
      <t>3</t>
    </r>
    <r>
      <rPr>
        <sz val="8"/>
        <color indexed="8"/>
        <rFont val="Times New Roman"/>
        <family val="1"/>
      </rPr>
      <t>. Special notes</t>
    </r>
  </si>
  <si>
    <t>Countries covered in the dataset</t>
  </si>
  <si>
    <t>Data description</t>
  </si>
  <si>
    <t xml:space="preserve">Note by Republic of Türkiye:
The information in the report with reference to “Cyprus” relates to the southern part of the Island. There is no single authority representing both Turkish and Greek Cypriot people on the Island. Republic of Türkiye recognises the Turkish Republic of Northern Cyprus (TRNC). Until a lasting and equitable solution is found within the context of the United Nations, Republic of Türkiye shall preserve its position concerning the “Cyprus” issue.
Note by all the European Union Member States of the OECD and the European Union:
The Republic of Cyprus is recognised by all members of the United Nations with the exception of Republic of Türkiye. The information in this report relates to the area under the effective control of the Government of the Republic of Cyprus.
At its seventeenth session, the Conference of the Parties decided to amend Annex I to the Convention to include Cyprus (Decision 10/CP.17). The amendment entered into force on 9 January 2013.
</t>
  </si>
  <si>
    <t>2022 estimated</t>
  </si>
  <si>
    <t>https://www.iea.org/data-and-statistics/</t>
  </si>
  <si>
    <t>For questions and feedback, please contact:</t>
  </si>
  <si>
    <t>emissions@iea.org</t>
  </si>
  <si>
    <t>Equatorial Guinea</t>
  </si>
  <si>
    <t>Kingdom of Eswatini</t>
  </si>
  <si>
    <t>Guyana</t>
  </si>
  <si>
    <t>Lao People's Democratic Republic</t>
  </si>
  <si>
    <t>Madagascar</t>
  </si>
  <si>
    <t>Republic of North Macedonia</t>
  </si>
  <si>
    <t>Rwanda</t>
  </si>
  <si>
    <t>Republic of Turkiye</t>
  </si>
  <si>
    <t>Uganda</t>
  </si>
  <si>
    <t>..</t>
  </si>
  <si>
    <t>Definitions</t>
  </si>
  <si>
    <t>Total upstream factors</t>
  </si>
  <si>
    <t>Fuel-cycle factors</t>
  </si>
  <si>
    <t>https://www.iea.org/terms</t>
  </si>
  <si>
    <t>IEA (2023) - World Energy Balances</t>
  </si>
  <si>
    <t>NREL Life Cycle Assessment Harmonization - Accessed September 2023</t>
  </si>
  <si>
    <t>IEA (2023) - Global Energy and Climate Model</t>
  </si>
  <si>
    <t>IEA (2022) - Renewables database</t>
  </si>
  <si>
    <t>IEA (2023) - Renewables Information database</t>
  </si>
  <si>
    <t>European Biogas Association (2022) - Statistical Report</t>
  </si>
  <si>
    <t>2021 -2022 (2022 data provisional, and available where applicable)</t>
  </si>
  <si>
    <r>
      <rPr>
        <b/>
        <sz val="8"/>
        <color indexed="8"/>
        <rFont val="Times New Roman"/>
        <family val="1"/>
      </rPr>
      <t>..</t>
    </r>
    <r>
      <rPr>
        <sz val="8"/>
        <color indexed="8"/>
        <rFont val="Times New Roman"/>
        <family val="1"/>
      </rPr>
      <t xml:space="preserve"> = not available
(blank) = null</t>
    </r>
  </si>
  <si>
    <r>
      <t>Total upstream greenhouse</t>
    </r>
    <r>
      <rPr>
        <b/>
        <sz val="8"/>
        <rFont val="Calibri"/>
        <family val="2"/>
      </rPr>
      <t xml:space="preserve"> emissions per kwh of electricity (gCO</t>
    </r>
    <r>
      <rPr>
        <b/>
        <vertAlign val="subscript"/>
        <sz val="8"/>
        <rFont val="Calibri"/>
        <family val="2"/>
      </rPr>
      <t>2eq</t>
    </r>
    <r>
      <rPr>
        <b/>
        <sz val="8"/>
        <rFont val="Calibri"/>
        <family val="2"/>
      </rPr>
      <t xml:space="preserve">/kWh)         </t>
    </r>
  </si>
  <si>
    <r>
      <t>Fuel-cycle greenhouse</t>
    </r>
    <r>
      <rPr>
        <b/>
        <sz val="8"/>
        <rFont val="Calibri"/>
        <family val="2"/>
      </rPr>
      <t xml:space="preserve"> emissions per kwh of electricity (gCO</t>
    </r>
    <r>
      <rPr>
        <b/>
        <vertAlign val="subscript"/>
        <sz val="8"/>
        <rFont val="Calibri"/>
        <family val="2"/>
      </rPr>
      <t>2eq</t>
    </r>
    <r>
      <rPr>
        <b/>
        <sz val="8"/>
        <rFont val="Calibri"/>
        <family val="2"/>
      </rPr>
      <t xml:space="preserve">/kWh)         </t>
    </r>
  </si>
  <si>
    <t>International Council on Clean Transportation (2021) - White Paper</t>
  </si>
  <si>
    <t>Life cycle T&amp;D factors</t>
  </si>
  <si>
    <t>2023 pilot edition</t>
  </si>
  <si>
    <r>
      <t>World</t>
    </r>
    <r>
      <rPr>
        <b/>
        <vertAlign val="superscript"/>
        <sz val="8"/>
        <rFont val="Calibri"/>
        <family val="2"/>
      </rPr>
      <t>1</t>
    </r>
  </si>
  <si>
    <t xml:space="preserve">Notes: </t>
  </si>
  <si>
    <t>1. World corresponds to the aggregate of the 149 countries included in this database.</t>
  </si>
  <si>
    <t>Total upstream emission factors (CO2eq per kWh)</t>
  </si>
  <si>
    <t>Fuel-cycle emission factors (CO2eq per kWh)</t>
  </si>
  <si>
    <t>Life cycle adjustment factors for transmission and distribution losses  (CO2eq per kWh)</t>
  </si>
  <si>
    <t>IEA (2021) - Vehicle Fuel Economy in Major Markets Working Paper</t>
  </si>
  <si>
    <t>IPCC (2011) - Special Report on Renewable Energy Sources and Climate Change Mitigation</t>
  </si>
  <si>
    <r>
      <rPr>
        <b/>
        <sz val="10"/>
        <rFont val="Arial"/>
        <family val="2"/>
      </rPr>
      <t>Derived based on the following sources:</t>
    </r>
    <r>
      <rPr>
        <sz val="10"/>
        <rFont val="Arial"/>
        <family val="2"/>
      </rPr>
      <t xml:space="preserve">
</t>
    </r>
  </si>
  <si>
    <t>Additional IEA data sources are available at:</t>
  </si>
  <si>
    <r>
      <t>Life cycle greenhouse</t>
    </r>
    <r>
      <rPr>
        <b/>
        <sz val="8"/>
        <rFont val="Calibri"/>
        <family val="2"/>
      </rPr>
      <t xml:space="preserve"> emissions associated with transmission and distribution losses per kwh of electricity (gCO</t>
    </r>
    <r>
      <rPr>
        <b/>
        <vertAlign val="subscript"/>
        <sz val="8"/>
        <rFont val="Calibri"/>
        <family val="2"/>
      </rPr>
      <t>2eq</t>
    </r>
    <r>
      <rPr>
        <b/>
        <sz val="8"/>
        <rFont val="Calibri"/>
        <family val="2"/>
      </rPr>
      <t xml:space="preserve">/kWh)         </t>
    </r>
  </si>
  <si>
    <t>The direct emissions at the point of combustion are available within the IEA Emission Factors database accessible at:</t>
  </si>
  <si>
    <t xml:space="preserve">For detailed information on definitions, methodologies, sources and geographical coverage, please consult the following documentation: </t>
  </si>
  <si>
    <t>The IEA is welcoming feedback on content, format and methodologies corresponding to this pilot version of the database. 
Please write to: emissions@iea.org with your suggestions.</t>
  </si>
  <si>
    <t xml:space="preserve">Correspond to the total upstream emissions intensity associated with the national electricity generation. The factors are computed using the overall life cycle footprint of the electricity generation technologies/fuels excluding direct emissions from combustion of the fuels at the generation point weighted by their respective shares in the generation mix. </t>
  </si>
  <si>
    <t>Correspond to the fuel-cycle emissions intensity associated with the national electricity generation. The factors are computed using the life cycle emissions intensity corresponding to fossil fuels, uranium and biofuels fuel-cycles weighted by the respective shares of all fuels/technologies in the generation mix. The non-fuel cycle life cycle emissions and the direct emissions from combustion of the fuels at the generation point are excluded. 
Note that the fuel-cycle emissions factors are a sub-component of total upstream emissions factors.</t>
  </si>
  <si>
    <t xml:space="preserve">Include the emission intensities associated with the transmission and distribution losses of electricity in the grid developed from a life cycle perspective. 
Note that these adjustment factors are not included in the above emissions factors and can be added to the above to derive a closer intensity figure at the final consumption point. </t>
  </si>
  <si>
    <t>IEA Life Cycle Upstream Emission Factors 2023 (Pilot Edition)</t>
  </si>
  <si>
    <r>
      <t xml:space="preserve">This section contains a description of the data included in this </t>
    </r>
    <r>
      <rPr>
        <b/>
        <sz val="10"/>
        <rFont val="Arial"/>
        <family val="2"/>
      </rPr>
      <t>pilot edition of the IEA Life Cycle Upstream Emission Factors</t>
    </r>
    <r>
      <rPr>
        <sz val="10"/>
        <rFont val="Arial"/>
        <family val="2"/>
      </rPr>
      <t xml:space="preserve"> database (Excel file). This excel file includes a set of life cycle emission factors corresponding to electricity generation. The factors are described below:
• </t>
    </r>
    <r>
      <rPr>
        <b/>
        <sz val="10"/>
        <rFont val="Arial"/>
        <family val="2"/>
      </rPr>
      <t>Total upstream emission factors</t>
    </r>
    <r>
      <rPr>
        <sz val="10"/>
        <rFont val="Arial"/>
        <family val="2"/>
      </rPr>
      <t xml:space="preserve"> (in CO</t>
    </r>
    <r>
      <rPr>
        <vertAlign val="subscript"/>
        <sz val="10"/>
        <rFont val="Arial"/>
        <family val="2"/>
      </rPr>
      <t>2eq</t>
    </r>
    <r>
      <rPr>
        <sz val="10"/>
        <rFont val="Arial"/>
        <family val="2"/>
      </rPr>
      <t xml:space="preserve"> per kWh) (Sheet Total upstream factors) 
Correspond to the total upstream emissions intensity associated with the national electricity generation. The factors are computed using the overall life cycle footprint of the electricity generation technologies/fuels excluding direct emissions from combustion of the fuels at the generation point weighted by their respective shares in the generation mix. 
Data cover all world countries for year 2021. Additionally, 2022 estimates are included for OECD countries and selected non-OECD countries based on provisional electricity generation data. 
• </t>
    </r>
    <r>
      <rPr>
        <b/>
        <sz val="10"/>
        <rFont val="Arial"/>
        <family val="2"/>
      </rPr>
      <t xml:space="preserve">Fuel-cycle emission factors </t>
    </r>
    <r>
      <rPr>
        <sz val="10"/>
        <rFont val="Arial"/>
        <family val="2"/>
      </rPr>
      <t>(in CO</t>
    </r>
    <r>
      <rPr>
        <vertAlign val="subscript"/>
        <sz val="10"/>
        <rFont val="Arial"/>
        <family val="2"/>
      </rPr>
      <t>2eq</t>
    </r>
    <r>
      <rPr>
        <sz val="10"/>
        <rFont val="Arial"/>
        <family val="2"/>
      </rPr>
      <t xml:space="preserve"> per kWh) (Sheet Fuel-cycle factors)
Correspond to the fuel-cycle emissions intensity associated with the national electricity generation. The factors are computed using the life cycle emissions intensity corresponding to fossil fuels, uranium and biofuels fuel-cycles weighted by the respective shares of all fuels/technologies in the generation mix. The non-fuel cycle life cycle emissions and the direct emissions from combustion of the fuels at the generation point are excluded. 
Note that the fuel-cycle emissions factors are a sub-component of total upstream emissions factors.
Data cover all world countries for year 2021. Additionally, 2022 estimates are included for OECD countries and selected non-OECD countries based on provisional electricity generation data. 
•</t>
    </r>
    <r>
      <rPr>
        <b/>
        <sz val="10"/>
        <rFont val="Arial"/>
        <family val="2"/>
      </rPr>
      <t xml:space="preserve"> Life cycle adjustment</t>
    </r>
    <r>
      <rPr>
        <sz val="10"/>
        <rFont val="Arial"/>
        <family val="2"/>
      </rPr>
      <t xml:space="preserve"> </t>
    </r>
    <r>
      <rPr>
        <b/>
        <sz val="10"/>
        <rFont val="Arial"/>
        <family val="2"/>
      </rPr>
      <t xml:space="preserve">factors for transmission and distribution losses  </t>
    </r>
    <r>
      <rPr>
        <sz val="10"/>
        <rFont val="Arial"/>
        <family val="2"/>
      </rPr>
      <t>(in CO</t>
    </r>
    <r>
      <rPr>
        <vertAlign val="subscript"/>
        <sz val="10"/>
        <rFont val="Arial"/>
        <family val="2"/>
      </rPr>
      <t>2eq</t>
    </r>
    <r>
      <rPr>
        <sz val="10"/>
        <rFont val="Arial"/>
        <family val="2"/>
      </rPr>
      <t xml:space="preserve"> per kWh)</t>
    </r>
    <r>
      <rPr>
        <b/>
        <sz val="10"/>
        <rFont val="Arial"/>
        <family val="2"/>
      </rPr>
      <t xml:space="preserve"> </t>
    </r>
    <r>
      <rPr>
        <sz val="10"/>
        <rFont val="Arial"/>
        <family val="2"/>
      </rPr>
      <t>(Sheet Life cycle T&amp;D factors)</t>
    </r>
    <r>
      <rPr>
        <b/>
        <sz val="10"/>
        <rFont val="Arial"/>
        <family val="2"/>
      </rPr>
      <t xml:space="preserve"> </t>
    </r>
    <r>
      <rPr>
        <sz val="10"/>
        <rFont val="Arial"/>
        <family val="2"/>
      </rPr>
      <t xml:space="preserve"> 
Include the emission intensities associated with the transmission and distribution losses of electricity in the grid developed from a life cycle perspective. 
Note that these adjustment factors are not included in the above emissions factors and can be added to the above to derive a closer intensity figure at the final consumption point. 
Data are included for world countries for year 2021. 
</t>
    </r>
  </si>
  <si>
    <t>Please source as: IEA (2023), Life Cycle Upstream Emission Factors</t>
  </si>
  <si>
    <t xml:space="preserve">Source: IEA (2023) Life Cycle Upstream Emission Factors </t>
  </si>
  <si>
    <t>Database documentation</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</si>
</sst>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809]dddd\,\ mmmm\ dd\,\ yyyy"/>
    <numFmt numFmtId="180" formatCode="#."/>
    <numFmt numFmtId="181" formatCode="_-&quot;£&quot;* #,##0_-;\-&quot;£&quot;* #,##0_-;_-&quot;£&quot;* &quot;-&quot;_-;_-@_-"/>
    <numFmt numFmtId="182" formatCode="_-&quot;£&quot;* #,##0.00_-;\-&quot;£&quot;* #,##0.00_-;_-&quot;£&quot;* &quot;-&quot;??_-;_-@_-"/>
    <numFmt numFmtId="183" formatCode="_-[$€-2]* #,##0.00_-;\-[$€-2]* #,##0.00_-;_-[$€-2]* &quot;-&quot;??_-"/>
    <numFmt numFmtId="184" formatCode="[&gt;0.5]#,##0;[&lt;-0.5]\-#,##0;\-"/>
    <numFmt numFmtId="185" formatCode="_-* #,##0\ _F_-;\-* #,##0\ _F_-;_-* &quot;-&quot;\ _F_-;_-@_-"/>
    <numFmt numFmtId="186" formatCode="_-* #,##0.00\ _F_-;\-* #,##0.00\ _F_-;_-* &quot;-&quot;??\ _F_-;_-@_-"/>
    <numFmt numFmtId="187" formatCode="_-* #,##0\ &quot;F&quot;_-;\-* #,##0\ &quot;F&quot;_-;_-* &quot;-&quot;\ &quot;F&quot;_-;_-@_-"/>
    <numFmt numFmtId="188" formatCode="_-* #,##0.00\ &quot;F&quot;_-;\-* #,##0.00\ &quot;F&quot;_-;_-* &quot;-&quot;??\ &quot;F&quot;_-;_-@_-"/>
    <numFmt numFmtId="189" formatCode="###.0"/>
    <numFmt numFmtId="190" formatCode="0.000"/>
    <numFmt numFmtId="191" formatCode="##.0"/>
    <numFmt numFmtId="192" formatCode="#,###,##0"/>
    <numFmt numFmtId="193" formatCode="_-&quot;öS&quot;\ * #,##0_-;\-&quot;öS&quot;\ * #,##0_-;_-&quot;öS&quot;\ * &quot;-&quot;_-;_-@_-"/>
    <numFmt numFmtId="194" formatCode="_-&quot;öS&quot;\ * #,##0.00_-;\-&quot;öS&quot;\ * #,##0.00_-;_-&quot;öS&quot;\ * &quot;-&quot;??_-;_-@_-"/>
    <numFmt numFmtId="195" formatCode="0.00;\-0.00;&quot;-&quot;;@"/>
    <numFmt numFmtId="196" formatCode="&quot;Yes&quot;;&quot;Yes&quot;;&quot;No&quot;"/>
    <numFmt numFmtId="197" formatCode="&quot;True&quot;;&quot;True&quot;;&quot;False&quot;"/>
    <numFmt numFmtId="198" formatCode="&quot;On&quot;;&quot;On&quot;;&quot;Off&quot;"/>
    <numFmt numFmtId="199" formatCode="[$€-2]\ #,##0.00_);[Red]\([$€-2]\ #,##0.00\)"/>
  </numFmts>
  <fonts count="95">
    <font>
      <sz val="10"/>
      <name val="Arial"/>
      <family val="0"/>
    </font>
    <font>
      <u val="single"/>
      <sz val="10"/>
      <color indexed="12"/>
      <name val="Arial"/>
      <family val="2"/>
    </font>
    <font>
      <b/>
      <sz val="20"/>
      <name val="Arial"/>
      <family val="2"/>
    </font>
    <font>
      <b/>
      <sz val="12"/>
      <name val="Arial"/>
      <family val="2"/>
    </font>
    <font>
      <b/>
      <sz val="10"/>
      <name val="Arial"/>
      <family val="2"/>
    </font>
    <font>
      <b/>
      <sz val="12"/>
      <color indexed="12"/>
      <name val="Arial"/>
      <family val="2"/>
    </font>
    <font>
      <b/>
      <sz val="18"/>
      <color indexed="56"/>
      <name val="Cambria"/>
      <family val="2"/>
    </font>
    <font>
      <b/>
      <sz val="8"/>
      <name val="Calibri"/>
      <family val="2"/>
    </font>
    <font>
      <b/>
      <vertAlign val="subscript"/>
      <sz val="8"/>
      <name val="Calibri"/>
      <family val="2"/>
    </font>
    <font>
      <sz val="8"/>
      <name val="Helv"/>
      <family val="0"/>
    </font>
    <font>
      <sz val="8"/>
      <name val="Arial"/>
      <family val="2"/>
    </font>
    <font>
      <sz val="12"/>
      <color indexed="52"/>
      <name val="Arial"/>
      <family val="2"/>
    </font>
    <font>
      <sz val="10"/>
      <name val="Arial Cyr"/>
      <family val="0"/>
    </font>
    <font>
      <b/>
      <sz val="10"/>
      <color indexed="8"/>
      <name val="Arial"/>
      <family val="2"/>
    </font>
    <font>
      <b/>
      <sz val="9"/>
      <name val="Times New Roman"/>
      <family val="1"/>
    </font>
    <font>
      <b/>
      <sz val="12"/>
      <name val="Helv"/>
      <family val="0"/>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b/>
      <sz val="12"/>
      <color indexed="8"/>
      <name val="Arial"/>
      <family val="2"/>
    </font>
    <font>
      <sz val="12"/>
      <color indexed="17"/>
      <name val="Arial"/>
      <family val="2"/>
    </font>
    <font>
      <b/>
      <sz val="14"/>
      <name val="Helv"/>
      <family val="0"/>
    </font>
    <font>
      <sz val="12"/>
      <color indexed="9"/>
      <name val="Arial"/>
      <family val="2"/>
    </font>
    <font>
      <i/>
      <sz val="12"/>
      <color indexed="23"/>
      <name val="Arial"/>
      <family val="2"/>
    </font>
    <font>
      <b/>
      <sz val="12"/>
      <color indexed="9"/>
      <name val="Arial"/>
      <family val="2"/>
    </font>
    <font>
      <b/>
      <sz val="12"/>
      <color indexed="63"/>
      <name val="Arial"/>
      <family val="2"/>
    </font>
    <font>
      <sz val="12"/>
      <color indexed="8"/>
      <name val="Arial"/>
      <family val="2"/>
    </font>
    <font>
      <sz val="12"/>
      <color indexed="60"/>
      <name val="Arial"/>
      <family val="2"/>
    </font>
    <font>
      <sz val="9"/>
      <name val="Times New Roman"/>
      <family val="1"/>
    </font>
    <font>
      <sz val="12"/>
      <color indexed="62"/>
      <name val="Arial"/>
      <family val="2"/>
    </font>
    <font>
      <sz val="8"/>
      <color indexed="8"/>
      <name val="Times New Roman"/>
      <family val="1"/>
    </font>
    <font>
      <b/>
      <sz val="8"/>
      <color indexed="8"/>
      <name val="Times New Roman"/>
      <family val="1"/>
    </font>
    <font>
      <vertAlign val="subscript"/>
      <sz val="10"/>
      <name val="Arial"/>
      <family val="2"/>
    </font>
    <font>
      <b/>
      <vertAlign val="superscrip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1"/>
      <color indexed="8"/>
      <name val="Calibri"/>
      <family val="2"/>
    </font>
    <font>
      <sz val="11"/>
      <color indexed="10"/>
      <name val="Calibri"/>
      <family val="2"/>
    </font>
    <font>
      <b/>
      <sz val="14"/>
      <color indexed="8"/>
      <name val="Times New Roman"/>
      <family val="1"/>
    </font>
    <font>
      <u val="single"/>
      <sz val="9"/>
      <color indexed="12"/>
      <name val="Calibri"/>
      <family val="2"/>
    </font>
    <font>
      <sz val="8"/>
      <name val="Calibri"/>
      <family val="2"/>
    </font>
    <font>
      <b/>
      <u val="single"/>
      <sz val="12"/>
      <color indexed="12"/>
      <name val="Arial"/>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b/>
      <sz val="14"/>
      <color theme="1"/>
      <name val="Times New Roman"/>
      <family val="1"/>
    </font>
    <font>
      <u val="single"/>
      <sz val="9"/>
      <color theme="10"/>
      <name val="Calibri"/>
      <family val="2"/>
    </font>
    <font>
      <b/>
      <sz val="8"/>
      <color theme="1"/>
      <name val="Times New Roman"/>
      <family val="1"/>
    </font>
    <font>
      <u val="single"/>
      <sz val="8"/>
      <color theme="10"/>
      <name val="Arial"/>
      <family val="2"/>
    </font>
    <font>
      <b/>
      <u val="single"/>
      <sz val="12"/>
      <color theme="1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rgb="FFF7D393"/>
        <bgColor indexed="64"/>
      </patternFill>
    </fill>
    <fill>
      <patternFill patternType="solid">
        <fgColor rgb="FF80AFFF"/>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DB141"/>
        <bgColor indexed="64"/>
      </patternFill>
    </fill>
    <fill>
      <patternFill patternType="solid">
        <fgColor rgb="FFFFCC66"/>
        <bgColor indexed="64"/>
      </patternFill>
    </fill>
    <fill>
      <patternFill patternType="solid">
        <fgColor rgb="FFFFFF00"/>
        <bgColor indexed="64"/>
      </patternFill>
    </fill>
  </fills>
  <borders count="54">
    <border>
      <left/>
      <right/>
      <top/>
      <bottom/>
      <diagonal/>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mediu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thin"/>
      <top style="thin"/>
      <bottom style="thin"/>
    </border>
    <border>
      <left/>
      <right/>
      <top style="thin"/>
      <bottom style="thin"/>
    </border>
    <border>
      <left/>
      <right style="medium"/>
      <top style="thin"/>
      <bottom style="thin"/>
    </border>
    <border>
      <left>
        <color indexed="63"/>
      </left>
      <right style="thin"/>
      <top>
        <color indexed="63"/>
      </top>
      <bottom>
        <color indexed="63"/>
      </bottom>
    </border>
    <border>
      <left>
        <color indexed="63"/>
      </left>
      <right style="thin"/>
      <top>
        <color indexed="63"/>
      </top>
      <bottom style="thin"/>
    </border>
    <border>
      <left/>
      <right/>
      <top/>
      <bottom style="thin"/>
    </border>
    <border>
      <left>
        <color indexed="63"/>
      </left>
      <right style="thin"/>
      <top style="thin"/>
      <bottom>
        <color indexed="63"/>
      </bottom>
    </border>
    <border>
      <left style="thin"/>
      <right>
        <color indexed="63"/>
      </right>
      <top style="thin"/>
      <bottom style="thin"/>
    </border>
    <border>
      <left/>
      <right/>
      <top style="thin"/>
      <bottom/>
    </border>
    <border>
      <left/>
      <right style="medium"/>
      <top style="thin"/>
      <bottom/>
    </border>
    <border>
      <left/>
      <right style="medium"/>
      <top/>
      <bottom style="thin"/>
    </border>
    <border>
      <left/>
      <right/>
      <top style="thin"/>
      <bottom style="medium"/>
    </border>
    <border>
      <left/>
      <right style="medium"/>
      <top style="thin"/>
      <bottom style="medium"/>
    </border>
    <border>
      <left style="medium"/>
      <right style="medium"/>
      <top style="thin"/>
      <bottom/>
    </border>
    <border>
      <left style="medium"/>
      <right style="medium"/>
      <top/>
      <bottom/>
    </border>
    <border>
      <left style="medium"/>
      <right style="medium"/>
      <top/>
      <bottom style="medium"/>
    </border>
    <border>
      <left style="medium"/>
      <right style="medium"/>
      <top>
        <color indexed="63"/>
      </top>
      <bottom style="thin"/>
    </border>
  </borders>
  <cellStyleXfs count="3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7"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67"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67"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7"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67"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67"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67"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67"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67"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67" fillId="20"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67" fillId="2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67"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2" fillId="0" borderId="0" applyNumberFormat="0" applyFont="0" applyFill="0" applyBorder="0" applyProtection="0">
      <alignment horizontal="left" vertical="center" indent="5"/>
    </xf>
    <xf numFmtId="0" fontId="68"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68" fillId="2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68" fillId="27"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68"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68"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6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68"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68"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68"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68" fillId="4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68" fillId="4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68"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4" fontId="36" fillId="11" borderId="1">
      <alignment horizontal="right" vertical="center"/>
      <protection/>
    </xf>
    <xf numFmtId="0" fontId="69" fillId="4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4" fontId="14" fillId="0" borderId="2" applyFill="0" applyBorder="0" applyProtection="0">
      <alignment horizontal="right" vertical="center"/>
    </xf>
    <xf numFmtId="0" fontId="70" fillId="45" borderId="3"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21" fillId="46" borderId="4" applyNumberFormat="0" applyAlignment="0" applyProtection="0"/>
    <xf numFmtId="0" fontId="71" fillId="47" borderId="5" applyNumberFormat="0" applyAlignment="0" applyProtection="0"/>
    <xf numFmtId="0" fontId="32" fillId="48" borderId="6" applyNumberFormat="0" applyAlignment="0" applyProtection="0"/>
    <xf numFmtId="0" fontId="32" fillId="48" borderId="6" applyNumberFormat="0" applyAlignment="0" applyProtection="0"/>
    <xf numFmtId="0" fontId="32" fillId="48" borderId="6" applyNumberFormat="0" applyAlignment="0" applyProtection="0"/>
    <xf numFmtId="0" fontId="32" fillId="48"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0" fillId="49" borderId="0" applyNumberFormat="0" applyFont="0" applyBorder="0" applyAlignment="0">
      <protection/>
    </xf>
    <xf numFmtId="170" fontId="0" fillId="0" borderId="0" applyFont="0" applyFill="0" applyBorder="0" applyAlignment="0" applyProtection="0"/>
    <xf numFmtId="16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72" fillId="0" borderId="0" applyNumberFormat="0" applyFill="0" applyBorder="0" applyAlignment="0" applyProtection="0"/>
    <xf numFmtId="0" fontId="31"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184" fontId="23" fillId="0" borderId="0">
      <alignment horizontal="left" vertical="center"/>
      <protection/>
    </xf>
    <xf numFmtId="0" fontId="75" fillId="0" borderId="7" applyNumberFormat="0" applyFill="0" applyAlignment="0" applyProtection="0"/>
    <xf numFmtId="0" fontId="16" fillId="0" borderId="8" applyNumberFormat="0" applyFill="0" applyAlignment="0" applyProtection="0"/>
    <xf numFmtId="0" fontId="76" fillId="0" borderId="9" applyNumberFormat="0" applyFill="0" applyAlignment="0" applyProtection="0"/>
    <xf numFmtId="0" fontId="18" fillId="0" borderId="10" applyNumberFormat="0" applyFill="0" applyAlignment="0" applyProtection="0"/>
    <xf numFmtId="0" fontId="77" fillId="0" borderId="11" applyNumberFormat="0" applyFill="0" applyAlignment="0" applyProtection="0"/>
    <xf numFmtId="0" fontId="19" fillId="0" borderId="12" applyNumberFormat="0" applyFill="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51" borderId="3"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0" fontId="37" fillId="13" borderId="4" applyNumberFormat="0" applyAlignment="0" applyProtection="0"/>
    <xf numFmtId="4" fontId="36" fillId="0" borderId="13">
      <alignment horizontal="right" vertical="center"/>
      <protection/>
    </xf>
    <xf numFmtId="0" fontId="81" fillId="0" borderId="14" applyNumberFormat="0" applyFill="0" applyAlignment="0" applyProtection="0"/>
    <xf numFmtId="0" fontId="11" fillId="0" borderId="15" applyNumberFormat="0" applyFill="0" applyAlignment="0" applyProtection="0"/>
    <xf numFmtId="0" fontId="0" fillId="13" borderId="0" applyNumberFormat="0" applyFont="0" applyBorder="0" applyAlignment="0">
      <protection/>
    </xf>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82" fillId="52"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83"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83" fillId="0" borderId="0">
      <alignment/>
      <protection/>
    </xf>
    <xf numFmtId="0" fontId="83" fillId="0" borderId="0">
      <alignment/>
      <protection/>
    </xf>
    <xf numFmtId="0" fontId="67" fillId="0" borderId="0">
      <alignment/>
      <protection/>
    </xf>
    <xf numFmtId="0" fontId="84" fillId="0" borderId="0">
      <alignment/>
      <protection/>
    </xf>
    <xf numFmtId="0" fontId="84" fillId="0" borderId="0">
      <alignment/>
      <protection/>
    </xf>
    <xf numFmtId="0" fontId="0" fillId="0" borderId="0">
      <alignment/>
      <protection/>
    </xf>
    <xf numFmtId="0" fontId="67" fillId="0" borderId="0">
      <alignment/>
      <protection/>
    </xf>
    <xf numFmtId="0" fontId="84" fillId="0" borderId="0">
      <alignment/>
      <protection/>
    </xf>
    <xf numFmtId="0" fontId="84"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0" fillId="0" borderId="0">
      <alignment/>
      <protection/>
    </xf>
    <xf numFmtId="0" fontId="12" fillId="48" borderId="0" applyNumberFormat="0" applyFont="0" applyBorder="0" applyAlignment="0" applyProtection="0"/>
    <xf numFmtId="0" fontId="0" fillId="53" borderId="16"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34" fillId="54" borderId="17" applyNumberFormat="0" applyFont="0" applyAlignment="0" applyProtection="0"/>
    <xf numFmtId="0" fontId="85" fillId="45" borderId="18"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0" fontId="33" fillId="46"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13" fontId="0" fillId="0" borderId="0" applyFont="0" applyFill="0" applyProtection="0">
      <alignment/>
    </xf>
    <xf numFmtId="9" fontId="84" fillId="0" borderId="0" applyFont="0" applyFill="0" applyBorder="0" applyAlignment="0" applyProtection="0"/>
    <xf numFmtId="184" fontId="26" fillId="0" borderId="0" applyFill="0" applyBorder="0" applyAlignment="0" applyProtection="0"/>
    <xf numFmtId="0" fontId="0" fillId="0" borderId="0">
      <alignment/>
      <protection/>
    </xf>
    <xf numFmtId="0" fontId="0" fillId="0" borderId="0">
      <alignment/>
      <protection/>
    </xf>
    <xf numFmtId="0" fontId="36" fillId="48" borderId="1">
      <alignment/>
      <protection/>
    </xf>
    <xf numFmtId="0" fontId="36" fillId="48" borderId="1">
      <alignment/>
      <protection/>
    </xf>
    <xf numFmtId="0" fontId="36" fillId="48" borderId="1">
      <alignment/>
      <protection/>
    </xf>
    <xf numFmtId="0" fontId="17" fillId="0" borderId="0">
      <alignment/>
      <protection/>
    </xf>
    <xf numFmtId="0" fontId="9" fillId="0" borderId="0">
      <alignment horizontal="right"/>
      <protection/>
    </xf>
    <xf numFmtId="0" fontId="9" fillId="0" borderId="0">
      <alignment horizontal="left"/>
      <protection/>
    </xf>
    <xf numFmtId="0" fontId="10" fillId="0" borderId="0">
      <alignment/>
      <protection/>
    </xf>
    <xf numFmtId="189"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9" fontId="0" fillId="0" borderId="0" applyFill="0" applyBorder="0" applyProtection="0">
      <alignment horizontal="left"/>
    </xf>
    <xf numFmtId="49" fontId="0" fillId="0" borderId="0" applyFill="0" applyBorder="0" applyProtection="0">
      <alignment horizontal="left"/>
    </xf>
    <xf numFmtId="189"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9" fontId="0" fillId="0" borderId="0" applyFill="0" applyBorder="0" applyProtection="0">
      <alignment horizontal="left"/>
    </xf>
    <xf numFmtId="49" fontId="0" fillId="0" borderId="0" applyFill="0" applyBorder="0" applyProtection="0">
      <alignment horizontal="left"/>
    </xf>
    <xf numFmtId="0" fontId="86" fillId="0" borderId="0" applyNumberFormat="0" applyFill="0" applyBorder="0" applyAlignment="0" applyProtection="0"/>
    <xf numFmtId="0" fontId="6" fillId="0" borderId="0" applyNumberFormat="0" applyFill="0" applyBorder="0" applyAlignment="0" applyProtection="0"/>
    <xf numFmtId="0" fontId="29" fillId="0" borderId="0">
      <alignment horizontal="left" vertical="top"/>
      <protection/>
    </xf>
    <xf numFmtId="0" fontId="15" fillId="0" borderId="0">
      <alignment horizontal="left"/>
      <protection/>
    </xf>
    <xf numFmtId="192" fontId="24" fillId="55" borderId="0" applyNumberFormat="0" applyBorder="0">
      <alignment/>
      <protection locked="0"/>
    </xf>
    <xf numFmtId="0" fontId="87" fillId="0" borderId="20"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192" fontId="13" fillId="56" borderId="0" applyNumberFormat="0" applyBorder="0">
      <alignment/>
      <protection locked="0"/>
    </xf>
    <xf numFmtId="4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0" fontId="88" fillId="0" borderId="0" applyNumberFormat="0" applyFill="0" applyBorder="0" applyAlignment="0" applyProtection="0"/>
    <xf numFmtId="0" fontId="22" fillId="0" borderId="0" applyNumberFormat="0" applyFill="0" applyBorder="0" applyAlignment="0" applyProtection="0"/>
    <xf numFmtId="0" fontId="5" fillId="49" borderId="0">
      <alignment horizontal="left" vertical="center" indent="1"/>
      <protection/>
    </xf>
    <xf numFmtId="4" fontId="36" fillId="0" borderId="0">
      <alignment/>
      <protection/>
    </xf>
  </cellStyleXfs>
  <cellXfs count="131">
    <xf numFmtId="0" fontId="0" fillId="0" borderId="0" xfId="0" applyAlignment="1">
      <alignment/>
    </xf>
    <xf numFmtId="0" fontId="67" fillId="0" borderId="0" xfId="253">
      <alignment/>
      <protection/>
    </xf>
    <xf numFmtId="0" fontId="0" fillId="57" borderId="22" xfId="247" applyFill="1" applyBorder="1">
      <alignment/>
      <protection/>
    </xf>
    <xf numFmtId="0" fontId="0" fillId="57" borderId="23" xfId="247" applyFill="1" applyBorder="1">
      <alignment/>
      <protection/>
    </xf>
    <xf numFmtId="0" fontId="0" fillId="57" borderId="24" xfId="247" applyFill="1" applyBorder="1">
      <alignment/>
      <protection/>
    </xf>
    <xf numFmtId="0" fontId="0" fillId="57" borderId="25" xfId="247" applyFill="1" applyBorder="1">
      <alignment/>
      <protection/>
    </xf>
    <xf numFmtId="0" fontId="0" fillId="0" borderId="0" xfId="247" applyFont="1" applyFill="1" applyBorder="1" applyAlignment="1">
      <alignment vertical="top" wrapText="1"/>
      <protection/>
    </xf>
    <xf numFmtId="0" fontId="0" fillId="58" borderId="25" xfId="247" applyFill="1" applyBorder="1" applyAlignment="1">
      <alignment/>
      <protection/>
    </xf>
    <xf numFmtId="0" fontId="0" fillId="58" borderId="24" xfId="247" applyFill="1" applyBorder="1">
      <alignment/>
      <protection/>
    </xf>
    <xf numFmtId="0" fontId="0" fillId="58" borderId="26" xfId="247" applyFill="1" applyBorder="1" applyAlignment="1">
      <alignment/>
      <protection/>
    </xf>
    <xf numFmtId="0" fontId="0" fillId="58" borderId="27" xfId="247" applyFill="1" applyBorder="1">
      <alignment/>
      <protection/>
    </xf>
    <xf numFmtId="0" fontId="4" fillId="58" borderId="24" xfId="247" applyFont="1" applyFill="1" applyBorder="1">
      <alignment/>
      <protection/>
    </xf>
    <xf numFmtId="0" fontId="4" fillId="58" borderId="25" xfId="247" applyFont="1" applyFill="1" applyBorder="1">
      <alignment/>
      <protection/>
    </xf>
    <xf numFmtId="0" fontId="1" fillId="58" borderId="25" xfId="196" applyFill="1" applyBorder="1" applyAlignment="1" applyProtection="1">
      <alignment vertical="center" wrapText="1"/>
      <protection/>
    </xf>
    <xf numFmtId="0" fontId="1" fillId="58" borderId="25" xfId="196" applyFill="1" applyBorder="1" applyAlignment="1" applyProtection="1">
      <alignment horizontal="left"/>
      <protection/>
    </xf>
    <xf numFmtId="0" fontId="0" fillId="57" borderId="24" xfId="247" applyFont="1" applyFill="1" applyBorder="1" applyAlignment="1">
      <alignment vertical="top" wrapText="1"/>
      <protection/>
    </xf>
    <xf numFmtId="0" fontId="0" fillId="57" borderId="25" xfId="247" applyFont="1" applyFill="1" applyBorder="1" applyAlignment="1">
      <alignment vertical="top" wrapText="1"/>
      <protection/>
    </xf>
    <xf numFmtId="0" fontId="7" fillId="0" borderId="0" xfId="296" applyNumberFormat="1" applyFont="1" applyAlignment="1">
      <alignment/>
    </xf>
    <xf numFmtId="0" fontId="7" fillId="0" borderId="0" xfId="196" applyNumberFormat="1" applyFont="1" applyFill="1" applyAlignment="1" applyProtection="1">
      <alignment/>
      <protection/>
    </xf>
    <xf numFmtId="0" fontId="89" fillId="59" borderId="0" xfId="0" applyFont="1" applyFill="1" applyAlignment="1">
      <alignment vertical="top"/>
    </xf>
    <xf numFmtId="0" fontId="89" fillId="0" borderId="0" xfId="0" applyFont="1" applyAlignment="1">
      <alignment vertical="top"/>
    </xf>
    <xf numFmtId="0" fontId="90" fillId="59" borderId="0" xfId="0" applyFont="1" applyFill="1" applyAlignment="1">
      <alignment vertical="top"/>
    </xf>
    <xf numFmtId="0" fontId="89" fillId="59" borderId="0" xfId="0" applyFont="1" applyFill="1" applyAlignment="1">
      <alignment vertical="top" wrapText="1"/>
    </xf>
    <xf numFmtId="0" fontId="89" fillId="59" borderId="0" xfId="0" applyFont="1" applyFill="1" applyBorder="1" applyAlignment="1">
      <alignment vertical="top"/>
    </xf>
    <xf numFmtId="0" fontId="91" fillId="59" borderId="25" xfId="195" applyFont="1" applyFill="1" applyBorder="1" applyAlignment="1">
      <alignment horizontal="center" vertical="top"/>
    </xf>
    <xf numFmtId="0" fontId="89" fillId="0" borderId="0" xfId="0" applyFont="1" applyAlignment="1">
      <alignment vertical="top" wrapText="1"/>
    </xf>
    <xf numFmtId="0" fontId="90" fillId="60" borderId="28" xfId="0" applyFont="1" applyFill="1" applyBorder="1" applyAlignment="1">
      <alignment vertical="top"/>
    </xf>
    <xf numFmtId="0" fontId="90" fillId="60" borderId="29" xfId="0" applyFont="1" applyFill="1" applyBorder="1" applyAlignment="1">
      <alignment vertical="top"/>
    </xf>
    <xf numFmtId="0" fontId="90" fillId="60" borderId="30" xfId="0" applyFont="1" applyFill="1" applyBorder="1" applyAlignment="1">
      <alignment vertical="top"/>
    </xf>
    <xf numFmtId="0" fontId="92" fillId="59" borderId="31" xfId="0" applyFont="1" applyFill="1" applyBorder="1" applyAlignment="1">
      <alignment vertical="top"/>
    </xf>
    <xf numFmtId="0" fontId="89" fillId="59" borderId="31" xfId="0" applyFont="1" applyFill="1" applyBorder="1" applyAlignment="1">
      <alignment vertical="top"/>
    </xf>
    <xf numFmtId="0" fontId="89" fillId="59" borderId="32" xfId="0" applyFont="1" applyFill="1" applyBorder="1" applyAlignment="1">
      <alignment vertical="top"/>
    </xf>
    <xf numFmtId="0" fontId="89" fillId="59" borderId="24" xfId="0" applyFont="1" applyFill="1" applyBorder="1" applyAlignment="1">
      <alignment vertical="top"/>
    </xf>
    <xf numFmtId="0" fontId="89" fillId="59" borderId="33" xfId="0" applyFont="1" applyFill="1" applyBorder="1" applyAlignment="1">
      <alignment horizontal="left" vertical="center" wrapText="1"/>
    </xf>
    <xf numFmtId="0" fontId="89" fillId="59" borderId="34" xfId="0" applyFont="1" applyFill="1" applyBorder="1" applyAlignment="1">
      <alignment horizontal="left" vertical="center"/>
    </xf>
    <xf numFmtId="0" fontId="90" fillId="60" borderId="35" xfId="0" applyFont="1" applyFill="1" applyBorder="1" applyAlignment="1">
      <alignment vertical="top"/>
    </xf>
    <xf numFmtId="0" fontId="92" fillId="59" borderId="36" xfId="0" applyFont="1" applyFill="1" applyBorder="1" applyAlignment="1">
      <alignment horizontal="left" vertical="top"/>
    </xf>
    <xf numFmtId="0" fontId="92" fillId="0" borderId="37" xfId="0" applyFont="1" applyBorder="1" applyAlignment="1">
      <alignment vertical="top"/>
    </xf>
    <xf numFmtId="0" fontId="89" fillId="0" borderId="37" xfId="0" applyFont="1" applyBorder="1" applyAlignment="1">
      <alignment horizontal="left" vertical="top" wrapText="1"/>
    </xf>
    <xf numFmtId="0" fontId="0" fillId="0" borderId="0" xfId="233">
      <alignment/>
      <protection/>
    </xf>
    <xf numFmtId="0" fontId="3" fillId="57" borderId="24" xfId="247" applyFont="1" applyFill="1" applyBorder="1">
      <alignment/>
      <protection/>
    </xf>
    <xf numFmtId="0" fontId="3" fillId="57" borderId="25" xfId="247" applyFont="1" applyFill="1" applyBorder="1">
      <alignment/>
      <protection/>
    </xf>
    <xf numFmtId="0" fontId="78" fillId="58" borderId="25" xfId="195" applyFill="1" applyBorder="1" applyAlignment="1" applyProtection="1">
      <alignment horizontal="left" vertical="top" wrapText="1" indent="1"/>
      <protection/>
    </xf>
    <xf numFmtId="0" fontId="4" fillId="58" borderId="24" xfId="247" applyFont="1" applyFill="1" applyBorder="1" applyAlignment="1">
      <alignment horizontal="left"/>
      <protection/>
    </xf>
    <xf numFmtId="0" fontId="0" fillId="58" borderId="24" xfId="247" applyFont="1" applyFill="1" applyBorder="1" applyAlignment="1">
      <alignment horizontal="left" vertical="center" wrapText="1"/>
      <protection/>
    </xf>
    <xf numFmtId="0" fontId="78" fillId="58" borderId="25" xfId="195" applyFill="1" applyBorder="1" applyAlignment="1" applyProtection="1">
      <alignment horizontal="left"/>
      <protection/>
    </xf>
    <xf numFmtId="0" fontId="63" fillId="0" borderId="0" xfId="291" applyNumberFormat="1" applyFont="1" applyFill="1" applyAlignment="1">
      <alignment horizontal="center" vertical="center"/>
    </xf>
    <xf numFmtId="0" fontId="3" fillId="57" borderId="26" xfId="247" applyFont="1" applyFill="1" applyBorder="1">
      <alignment/>
      <protection/>
    </xf>
    <xf numFmtId="0" fontId="3" fillId="57" borderId="27" xfId="247" applyFont="1" applyFill="1" applyBorder="1">
      <alignment/>
      <protection/>
    </xf>
    <xf numFmtId="0" fontId="78" fillId="58" borderId="25" xfId="195" applyFill="1" applyBorder="1" applyAlignment="1" applyProtection="1">
      <alignment horizontal="left" wrapText="1"/>
      <protection/>
    </xf>
    <xf numFmtId="0" fontId="0" fillId="58" borderId="24" xfId="247" applyFont="1" applyFill="1" applyBorder="1" applyAlignment="1">
      <alignment vertical="center" wrapText="1"/>
      <protection/>
    </xf>
    <xf numFmtId="0" fontId="78" fillId="58" borderId="24" xfId="195" applyFill="1" applyBorder="1" applyAlignment="1">
      <alignment vertical="center" wrapText="1"/>
    </xf>
    <xf numFmtId="0" fontId="78" fillId="58" borderId="24" xfId="195" applyFill="1" applyBorder="1" applyAlignment="1">
      <alignment horizontal="left" vertical="top" wrapText="1"/>
    </xf>
    <xf numFmtId="0" fontId="38" fillId="59" borderId="38" xfId="0" applyFont="1" applyFill="1" applyBorder="1" applyAlignment="1">
      <alignment vertical="top" wrapText="1"/>
    </xf>
    <xf numFmtId="0" fontId="89" fillId="59" borderId="39" xfId="0" applyFont="1" applyFill="1" applyBorder="1" applyAlignment="1">
      <alignment vertical="top" wrapText="1"/>
    </xf>
    <xf numFmtId="0" fontId="89" fillId="59" borderId="33" xfId="0" applyFont="1" applyFill="1" applyBorder="1" applyAlignment="1">
      <alignment vertical="top" wrapText="1"/>
    </xf>
    <xf numFmtId="0" fontId="89" fillId="59" borderId="38" xfId="0" applyFont="1" applyFill="1" applyBorder="1" applyAlignment="1">
      <alignment vertical="top" wrapText="1"/>
    </xf>
    <xf numFmtId="0" fontId="89" fillId="0" borderId="37" xfId="0" applyFont="1" applyFill="1" applyBorder="1" applyAlignment="1">
      <alignment horizontal="left" vertical="top" wrapText="1"/>
    </xf>
    <xf numFmtId="9" fontId="0" fillId="0" borderId="0" xfId="291" applyFont="1" applyAlignment="1">
      <alignment/>
    </xf>
    <xf numFmtId="178" fontId="0" fillId="0" borderId="0" xfId="291" applyNumberFormat="1" applyFont="1" applyAlignment="1">
      <alignment/>
    </xf>
    <xf numFmtId="9" fontId="63" fillId="0" borderId="0" xfId="291" applyFont="1" applyFill="1" applyAlignment="1">
      <alignment horizontal="center" vertical="center"/>
    </xf>
    <xf numFmtId="0" fontId="0" fillId="0" borderId="40" xfId="0" applyBorder="1" applyAlignment="1">
      <alignment/>
    </xf>
    <xf numFmtId="0" fontId="7" fillId="0" borderId="40" xfId="296" applyNumberFormat="1" applyFont="1" applyBorder="1" applyAlignment="1">
      <alignment/>
    </xf>
    <xf numFmtId="0" fontId="7" fillId="0" borderId="41" xfId="196" applyNumberFormat="1" applyFont="1" applyFill="1" applyBorder="1" applyAlignment="1" applyProtection="1">
      <alignment/>
      <protection/>
    </xf>
    <xf numFmtId="0" fontId="0" fillId="0" borderId="42" xfId="0" applyBorder="1" applyAlignment="1">
      <alignment/>
    </xf>
    <xf numFmtId="0" fontId="0" fillId="0" borderId="0" xfId="0" applyFont="1" applyAlignment="1">
      <alignment/>
    </xf>
    <xf numFmtId="0" fontId="7" fillId="0" borderId="43" xfId="296" applyNumberFormat="1" applyFont="1" applyBorder="1" applyAlignment="1">
      <alignment/>
    </xf>
    <xf numFmtId="0" fontId="0" fillId="0" borderId="0" xfId="0" applyAlignment="1">
      <alignment horizontal="right"/>
    </xf>
    <xf numFmtId="0" fontId="7" fillId="0" borderId="0" xfId="296" applyNumberFormat="1" applyFont="1" applyFill="1" applyAlignment="1">
      <alignment horizontal="right"/>
    </xf>
    <xf numFmtId="0" fontId="63" fillId="0" borderId="0" xfId="291" applyNumberFormat="1" applyFont="1" applyFill="1" applyAlignment="1">
      <alignment horizontal="right" vertical="center"/>
    </xf>
    <xf numFmtId="0" fontId="4" fillId="0" borderId="0" xfId="0" applyFont="1" applyAlignment="1">
      <alignment horizontal="right"/>
    </xf>
    <xf numFmtId="0" fontId="7" fillId="0" borderId="42" xfId="296" applyNumberFormat="1" applyFont="1" applyFill="1" applyBorder="1" applyAlignment="1">
      <alignment horizontal="right"/>
    </xf>
    <xf numFmtId="0" fontId="7" fillId="0" borderId="0" xfId="296" applyNumberFormat="1" applyFont="1" applyFill="1" applyAlignment="1">
      <alignment horizontal="center"/>
    </xf>
    <xf numFmtId="0" fontId="7" fillId="0" borderId="42" xfId="296" applyNumberFormat="1" applyFont="1" applyFill="1" applyBorder="1" applyAlignment="1">
      <alignment horizontal="center"/>
    </xf>
    <xf numFmtId="0" fontId="0" fillId="0" borderId="0" xfId="0" applyFill="1" applyAlignment="1">
      <alignment/>
    </xf>
    <xf numFmtId="0" fontId="0" fillId="58" borderId="26" xfId="247" applyFill="1" applyBorder="1">
      <alignment/>
      <protection/>
    </xf>
    <xf numFmtId="0" fontId="4" fillId="58" borderId="25" xfId="196" applyFont="1" applyFill="1" applyBorder="1" applyAlignment="1" applyProtection="1">
      <alignment vertical="top"/>
      <protection/>
    </xf>
    <xf numFmtId="0" fontId="4" fillId="58" borderId="24" xfId="196" applyFont="1" applyFill="1" applyBorder="1" applyAlignment="1" applyProtection="1">
      <alignment vertical="top"/>
      <protection/>
    </xf>
    <xf numFmtId="0" fontId="78" fillId="58" borderId="24" xfId="195" applyFill="1" applyBorder="1" applyAlignment="1">
      <alignment horizontal="left" wrapText="1"/>
    </xf>
    <xf numFmtId="0" fontId="78" fillId="58" borderId="25" xfId="195" applyFill="1" applyBorder="1" applyAlignment="1">
      <alignment horizontal="left" wrapText="1"/>
    </xf>
    <xf numFmtId="2" fontId="93" fillId="61" borderId="0" xfId="195" applyNumberFormat="1" applyFont="1" applyFill="1" applyAlignment="1" applyProtection="1">
      <alignment/>
      <protection/>
    </xf>
    <xf numFmtId="2" fontId="93" fillId="61" borderId="40" xfId="195" applyNumberFormat="1" applyFont="1" applyFill="1" applyBorder="1" applyAlignment="1" applyProtection="1">
      <alignment/>
      <protection/>
    </xf>
    <xf numFmtId="0" fontId="2" fillId="62" borderId="0" xfId="247" applyFont="1" applyFill="1" applyBorder="1" applyAlignment="1">
      <alignment horizontal="center"/>
      <protection/>
    </xf>
    <xf numFmtId="0" fontId="3" fillId="62" borderId="24" xfId="247" applyFont="1" applyFill="1" applyBorder="1" applyAlignment="1">
      <alignment horizontal="center" vertical="center"/>
      <protection/>
    </xf>
    <xf numFmtId="0" fontId="3" fillId="62" borderId="25" xfId="247" applyFont="1" applyFill="1" applyBorder="1" applyAlignment="1">
      <alignment horizontal="center" vertical="center"/>
      <protection/>
    </xf>
    <xf numFmtId="0" fontId="0" fillId="63" borderId="24" xfId="247" applyFont="1" applyFill="1" applyBorder="1" applyAlignment="1">
      <alignment horizontal="left" vertical="top" wrapText="1"/>
      <protection/>
    </xf>
    <xf numFmtId="0" fontId="0" fillId="63" borderId="25" xfId="247" applyFont="1" applyFill="1" applyBorder="1" applyAlignment="1">
      <alignment horizontal="left" vertical="top" wrapText="1"/>
      <protection/>
    </xf>
    <xf numFmtId="0" fontId="0" fillId="63" borderId="26" xfId="247" applyFont="1" applyFill="1" applyBorder="1" applyAlignment="1">
      <alignment horizontal="left" vertical="top" wrapText="1"/>
      <protection/>
    </xf>
    <xf numFmtId="0" fontId="0" fillId="63" borderId="27" xfId="247" applyFont="1" applyFill="1" applyBorder="1" applyAlignment="1">
      <alignment horizontal="left" vertical="top" wrapText="1"/>
      <protection/>
    </xf>
    <xf numFmtId="0" fontId="94" fillId="62" borderId="24" xfId="195" applyFont="1" applyFill="1" applyBorder="1" applyAlignment="1" applyProtection="1">
      <alignment horizontal="center"/>
      <protection/>
    </xf>
    <xf numFmtId="0" fontId="94" fillId="62" borderId="25" xfId="195" applyFont="1" applyFill="1" applyBorder="1" applyAlignment="1" applyProtection="1">
      <alignment horizontal="center"/>
      <protection/>
    </xf>
    <xf numFmtId="0" fontId="4" fillId="58" borderId="22" xfId="247" applyFont="1" applyFill="1" applyBorder="1" applyAlignment="1">
      <alignment horizontal="left" vertical="center" wrapText="1"/>
      <protection/>
    </xf>
    <xf numFmtId="0" fontId="4" fillId="58" borderId="23" xfId="247" applyFont="1" applyFill="1" applyBorder="1" applyAlignment="1">
      <alignment horizontal="left" vertical="center" wrapText="1"/>
      <protection/>
    </xf>
    <xf numFmtId="0" fontId="4" fillId="58" borderId="24" xfId="247" applyFont="1" applyFill="1" applyBorder="1" applyAlignment="1">
      <alignment horizontal="left" vertical="top" wrapText="1"/>
      <protection/>
    </xf>
    <xf numFmtId="0" fontId="4" fillId="58" borderId="25" xfId="247" applyFont="1" applyFill="1" applyBorder="1" applyAlignment="1">
      <alignment horizontal="left" vertical="top" wrapText="1"/>
      <protection/>
    </xf>
    <xf numFmtId="0" fontId="4" fillId="58" borderId="22" xfId="196" applyFont="1" applyFill="1" applyBorder="1" applyAlignment="1" applyProtection="1">
      <alignment horizontal="left" vertical="top"/>
      <protection/>
    </xf>
    <xf numFmtId="0" fontId="4" fillId="58" borderId="23" xfId="196" applyFont="1" applyFill="1" applyBorder="1" applyAlignment="1" applyProtection="1">
      <alignment horizontal="left" vertical="top"/>
      <protection/>
    </xf>
    <xf numFmtId="0" fontId="0" fillId="58" borderId="24" xfId="196" applyFont="1" applyFill="1" applyBorder="1" applyAlignment="1" applyProtection="1">
      <alignment horizontal="left" vertical="top" wrapText="1"/>
      <protection/>
    </xf>
    <xf numFmtId="0" fontId="0" fillId="58" borderId="25" xfId="196" applyFont="1" applyFill="1" applyBorder="1" applyAlignment="1" applyProtection="1">
      <alignment horizontal="left" vertical="top" wrapText="1"/>
      <protection/>
    </xf>
    <xf numFmtId="0" fontId="0" fillId="58" borderId="24" xfId="247" applyFont="1" applyFill="1" applyBorder="1" applyAlignment="1">
      <alignment horizontal="left" vertical="center" wrapText="1"/>
      <protection/>
    </xf>
    <xf numFmtId="0" fontId="0" fillId="58" borderId="25" xfId="247" applyFont="1" applyFill="1" applyBorder="1" applyAlignment="1">
      <alignment horizontal="left" vertical="center" wrapText="1"/>
      <protection/>
    </xf>
    <xf numFmtId="0" fontId="78" fillId="58" borderId="24" xfId="195" applyFill="1" applyBorder="1" applyAlignment="1">
      <alignment horizontal="left" wrapText="1"/>
    </xf>
    <xf numFmtId="0" fontId="78" fillId="58" borderId="25" xfId="195" applyFill="1" applyBorder="1" applyAlignment="1">
      <alignment horizontal="left" wrapText="1"/>
    </xf>
    <xf numFmtId="0" fontId="89" fillId="0" borderId="44" xfId="0" applyFont="1" applyFill="1" applyBorder="1" applyAlignment="1">
      <alignment horizontal="left" vertical="top" wrapText="1"/>
    </xf>
    <xf numFmtId="0" fontId="89" fillId="0" borderId="38" xfId="0" applyFont="1" applyFill="1" applyBorder="1" applyAlignment="1">
      <alignment horizontal="left" vertical="top" wrapText="1"/>
    </xf>
    <xf numFmtId="0" fontId="89" fillId="0" borderId="39" xfId="0" applyFont="1" applyFill="1" applyBorder="1" applyAlignment="1">
      <alignment horizontal="left" vertical="top" wrapText="1"/>
    </xf>
    <xf numFmtId="0" fontId="89" fillId="0" borderId="44" xfId="0" applyFont="1" applyBorder="1" applyAlignment="1">
      <alignment horizontal="left" vertical="top" wrapText="1"/>
    </xf>
    <xf numFmtId="0" fontId="89" fillId="0" borderId="38" xfId="0" applyFont="1" applyBorder="1" applyAlignment="1">
      <alignment horizontal="left" vertical="top" wrapText="1"/>
    </xf>
    <xf numFmtId="0" fontId="89" fillId="0" borderId="39" xfId="0" applyFont="1" applyBorder="1" applyAlignment="1">
      <alignment horizontal="left" vertical="top" wrapText="1"/>
    </xf>
    <xf numFmtId="0" fontId="92" fillId="59" borderId="45" xfId="0" applyFont="1" applyFill="1" applyBorder="1" applyAlignment="1">
      <alignment horizontal="center" vertical="top"/>
    </xf>
    <xf numFmtId="0" fontId="92" fillId="59" borderId="46" xfId="0" applyFont="1" applyFill="1" applyBorder="1" applyAlignment="1">
      <alignment horizontal="center" vertical="top"/>
    </xf>
    <xf numFmtId="0" fontId="78" fillId="0" borderId="45" xfId="195" applyFill="1" applyBorder="1" applyAlignment="1">
      <alignment horizontal="center" vertical="center"/>
    </xf>
    <xf numFmtId="0" fontId="78" fillId="0" borderId="46" xfId="195" applyFill="1" applyBorder="1" applyAlignment="1">
      <alignment horizontal="center" vertical="center"/>
    </xf>
    <xf numFmtId="0" fontId="78" fillId="0" borderId="42" xfId="195" applyFill="1" applyBorder="1" applyAlignment="1">
      <alignment horizontal="center" vertical="center"/>
    </xf>
    <xf numFmtId="0" fontId="78" fillId="0" borderId="47" xfId="195" applyFill="1" applyBorder="1" applyAlignment="1">
      <alignment horizontal="center" vertical="center"/>
    </xf>
    <xf numFmtId="0" fontId="89" fillId="59" borderId="48" xfId="0" applyFont="1" applyFill="1" applyBorder="1" applyAlignment="1">
      <alignment horizontal="left" vertical="top" wrapText="1"/>
    </xf>
    <xf numFmtId="0" fontId="89" fillId="59" borderId="49" xfId="0" applyFont="1" applyFill="1" applyBorder="1" applyAlignment="1">
      <alignment horizontal="left" vertical="top" wrapText="1"/>
    </xf>
    <xf numFmtId="0" fontId="38" fillId="59" borderId="50" xfId="0" applyFont="1" applyFill="1" applyBorder="1" applyAlignment="1">
      <alignment horizontal="left" vertical="top" wrapText="1"/>
    </xf>
    <xf numFmtId="0" fontId="38" fillId="59" borderId="51" xfId="0" applyFont="1" applyFill="1" applyBorder="1" applyAlignment="1">
      <alignment horizontal="left" vertical="top" wrapText="1"/>
    </xf>
    <xf numFmtId="0" fontId="89" fillId="59" borderId="51" xfId="0" applyFont="1" applyFill="1" applyBorder="1" applyAlignment="1">
      <alignment horizontal="left" vertical="top" wrapText="1"/>
    </xf>
    <xf numFmtId="0" fontId="89" fillId="59" borderId="52" xfId="0" applyFont="1" applyFill="1" applyBorder="1" applyAlignment="1">
      <alignment horizontal="left" vertical="top" wrapText="1"/>
    </xf>
    <xf numFmtId="0" fontId="92" fillId="59" borderId="50" xfId="0" applyFont="1" applyFill="1" applyBorder="1" applyAlignment="1">
      <alignment horizontal="left" vertical="center"/>
    </xf>
    <xf numFmtId="0" fontId="92" fillId="59" borderId="53" xfId="0" applyFont="1" applyFill="1" applyBorder="1" applyAlignment="1">
      <alignment horizontal="left" vertical="center"/>
    </xf>
    <xf numFmtId="0" fontId="90" fillId="60" borderId="28" xfId="0" applyFont="1" applyFill="1" applyBorder="1" applyAlignment="1">
      <alignment horizontal="left" vertical="top"/>
    </xf>
    <xf numFmtId="0" fontId="90" fillId="60" borderId="29" xfId="0" applyFont="1" applyFill="1" applyBorder="1" applyAlignment="1">
      <alignment horizontal="left" vertical="top"/>
    </xf>
    <xf numFmtId="0" fontId="90" fillId="60" borderId="30" xfId="0" applyFont="1" applyFill="1" applyBorder="1" applyAlignment="1">
      <alignment horizontal="left" vertical="top"/>
    </xf>
    <xf numFmtId="0" fontId="92" fillId="0" borderId="44" xfId="0" applyFont="1" applyBorder="1" applyAlignment="1">
      <alignment horizontal="left" vertical="top"/>
    </xf>
    <xf numFmtId="0" fontId="92" fillId="0" borderId="38" xfId="0" applyFont="1" applyBorder="1" applyAlignment="1">
      <alignment horizontal="left" vertical="top"/>
    </xf>
    <xf numFmtId="0" fontId="92" fillId="0" borderId="39" xfId="0" applyFont="1" applyBorder="1" applyAlignment="1">
      <alignment horizontal="left" vertical="top"/>
    </xf>
    <xf numFmtId="0" fontId="7" fillId="64" borderId="0" xfId="296" applyNumberFormat="1" applyFont="1" applyFill="1" applyAlignment="1">
      <alignment horizontal="center"/>
    </xf>
    <xf numFmtId="0" fontId="78" fillId="58" borderId="27" xfId="195" applyFill="1" applyBorder="1" applyAlignment="1" applyProtection="1">
      <alignment horizontal="left" vertical="top" wrapText="1" indent="1"/>
      <protection/>
    </xf>
  </cellXfs>
  <cellStyles count="342">
    <cellStyle name="Normal" xfId="0"/>
    <cellStyle name="%" xfId="15"/>
    <cellStyle name="20% - Accent1" xfId="16"/>
    <cellStyle name="20% - Accent1 2" xfId="17"/>
    <cellStyle name="20% - Accent1 2 2" xfId="18"/>
    <cellStyle name="20% - Accent1 2 2 2" xfId="19"/>
    <cellStyle name="20% - Accent1 2 2 3" xfId="20"/>
    <cellStyle name="20% - Accent2" xfId="21"/>
    <cellStyle name="20% - Accent2 2" xfId="22"/>
    <cellStyle name="20% - Accent2 2 2" xfId="23"/>
    <cellStyle name="20% - Accent2 2 2 2" xfId="24"/>
    <cellStyle name="20% - Accent2 2 2 3" xfId="25"/>
    <cellStyle name="20% - Accent3" xfId="26"/>
    <cellStyle name="20% - Accent3 2" xfId="27"/>
    <cellStyle name="20% - Accent3 2 2" xfId="28"/>
    <cellStyle name="20% - Accent3 2 2 2" xfId="29"/>
    <cellStyle name="20% - Accent3 2 2 3" xfId="30"/>
    <cellStyle name="20% - Accent4" xfId="31"/>
    <cellStyle name="20% - Accent4 2" xfId="32"/>
    <cellStyle name="20% - Accent4 2 2" xfId="33"/>
    <cellStyle name="20% - Accent4 2 2 2" xfId="34"/>
    <cellStyle name="20% - Accent4 2 2 3" xfId="35"/>
    <cellStyle name="20% - Accent5" xfId="36"/>
    <cellStyle name="20% - Accent5 2" xfId="37"/>
    <cellStyle name="20% - Accent5 2 2" xfId="38"/>
    <cellStyle name="20% - Accent5 2 2 2" xfId="39"/>
    <cellStyle name="20% - Accent5 2 2 3" xfId="40"/>
    <cellStyle name="20% - Accent6" xfId="41"/>
    <cellStyle name="20% - Accent6 2" xfId="42"/>
    <cellStyle name="20% - Accent6 2 2" xfId="43"/>
    <cellStyle name="20% - Accent6 2 2 2" xfId="44"/>
    <cellStyle name="20% - Accent6 2 2 3" xfId="45"/>
    <cellStyle name="40% - Accent1" xfId="46"/>
    <cellStyle name="40% - Accent1 2" xfId="47"/>
    <cellStyle name="40% - Accent1 2 2" xfId="48"/>
    <cellStyle name="40% - Accent1 2 2 2" xfId="49"/>
    <cellStyle name="40% - Accent1 2 2 3" xfId="50"/>
    <cellStyle name="40% - Accent2" xfId="51"/>
    <cellStyle name="40% - Accent2 2" xfId="52"/>
    <cellStyle name="40% - Accent2 2 2" xfId="53"/>
    <cellStyle name="40% - Accent2 2 2 2" xfId="54"/>
    <cellStyle name="40% - Accent2 2 2 3" xfId="55"/>
    <cellStyle name="40% - Accent3" xfId="56"/>
    <cellStyle name="40% - Accent3 2" xfId="57"/>
    <cellStyle name="40% - Accent3 2 2" xfId="58"/>
    <cellStyle name="40% - Accent3 2 2 2" xfId="59"/>
    <cellStyle name="40% - Accent3 2 2 3" xfId="60"/>
    <cellStyle name="40% - Accent4" xfId="61"/>
    <cellStyle name="40% - Accent4 2" xfId="62"/>
    <cellStyle name="40% - Accent4 2 2" xfId="63"/>
    <cellStyle name="40% - Accent4 2 2 2" xfId="64"/>
    <cellStyle name="40% - Accent4 2 2 3" xfId="65"/>
    <cellStyle name="40% - Accent5" xfId="66"/>
    <cellStyle name="40% - Accent5 2" xfId="67"/>
    <cellStyle name="40% - Accent5 2 2" xfId="68"/>
    <cellStyle name="40% - Accent5 2 2 2" xfId="69"/>
    <cellStyle name="40% - Accent5 2 2 3" xfId="70"/>
    <cellStyle name="40% - Accent6" xfId="71"/>
    <cellStyle name="40% - Accent6 2" xfId="72"/>
    <cellStyle name="40% - Accent6 2 2" xfId="73"/>
    <cellStyle name="40% - Accent6 2 2 2" xfId="74"/>
    <cellStyle name="40% - Accent6 2 2 3" xfId="75"/>
    <cellStyle name="5x indented GHG Textfiels" xfId="76"/>
    <cellStyle name="60% - Accent1" xfId="77"/>
    <cellStyle name="60% - Accent1 2" xfId="78"/>
    <cellStyle name="60% - Accent1 2 2" xfId="79"/>
    <cellStyle name="60% - Accent1 2 2 2" xfId="80"/>
    <cellStyle name="60% - Accent1 2 2 3" xfId="81"/>
    <cellStyle name="60% - Accent2" xfId="82"/>
    <cellStyle name="60% - Accent2 2" xfId="83"/>
    <cellStyle name="60% - Accent2 2 2" xfId="84"/>
    <cellStyle name="60% - Accent2 2 2 2" xfId="85"/>
    <cellStyle name="60% - Accent2 2 2 3" xfId="86"/>
    <cellStyle name="60% - Accent3" xfId="87"/>
    <cellStyle name="60% - Accent3 2" xfId="88"/>
    <cellStyle name="60% - Accent3 2 2" xfId="89"/>
    <cellStyle name="60% - Accent3 2 2 2" xfId="90"/>
    <cellStyle name="60% - Accent3 2 2 3" xfId="91"/>
    <cellStyle name="60% - Accent4" xfId="92"/>
    <cellStyle name="60% - Accent4 2" xfId="93"/>
    <cellStyle name="60% - Accent4 2 2" xfId="94"/>
    <cellStyle name="60% - Accent4 2 2 2" xfId="95"/>
    <cellStyle name="60% - Accent4 2 2 3" xfId="96"/>
    <cellStyle name="60% - Accent5" xfId="97"/>
    <cellStyle name="60% - Accent5 2" xfId="98"/>
    <cellStyle name="60% - Accent5 2 2" xfId="99"/>
    <cellStyle name="60% - Accent5 2 2 2" xfId="100"/>
    <cellStyle name="60% - Accent5 2 2 3" xfId="101"/>
    <cellStyle name="60% - Accent6" xfId="102"/>
    <cellStyle name="60% - Accent6 2" xfId="103"/>
    <cellStyle name="60% - Accent6 2 2" xfId="104"/>
    <cellStyle name="60% - Accent6 2 2 2" xfId="105"/>
    <cellStyle name="60% - Accent6 2 2 3" xfId="106"/>
    <cellStyle name="Accent1" xfId="107"/>
    <cellStyle name="Accent1 2" xfId="108"/>
    <cellStyle name="Accent1 2 2" xfId="109"/>
    <cellStyle name="Accent1 2 2 2" xfId="110"/>
    <cellStyle name="Accent1 2 2 3" xfId="111"/>
    <cellStyle name="Accent2" xfId="112"/>
    <cellStyle name="Accent2 2" xfId="113"/>
    <cellStyle name="Accent2 2 2" xfId="114"/>
    <cellStyle name="Accent2 2 2 2" xfId="115"/>
    <cellStyle name="Accent2 2 2 3" xfId="116"/>
    <cellStyle name="Accent3" xfId="117"/>
    <cellStyle name="Accent3 2" xfId="118"/>
    <cellStyle name="Accent3 2 2" xfId="119"/>
    <cellStyle name="Accent3 2 2 2" xfId="120"/>
    <cellStyle name="Accent3 2 2 3" xfId="121"/>
    <cellStyle name="Accent4" xfId="122"/>
    <cellStyle name="Accent4 2" xfId="123"/>
    <cellStyle name="Accent4 2 2" xfId="124"/>
    <cellStyle name="Accent4 2 2 2" xfId="125"/>
    <cellStyle name="Accent4 2 2 3" xfId="126"/>
    <cellStyle name="Accent5" xfId="127"/>
    <cellStyle name="Accent5 2" xfId="128"/>
    <cellStyle name="Accent5 2 2" xfId="129"/>
    <cellStyle name="Accent5 2 2 2" xfId="130"/>
    <cellStyle name="Accent5 2 2 3" xfId="131"/>
    <cellStyle name="Accent6" xfId="132"/>
    <cellStyle name="Accent6 2" xfId="133"/>
    <cellStyle name="Accent6 2 2" xfId="134"/>
    <cellStyle name="Accent6 2 2 2" xfId="135"/>
    <cellStyle name="Accent6 2 2 3" xfId="136"/>
    <cellStyle name="AggblueCels_1x" xfId="137"/>
    <cellStyle name="Bad" xfId="138"/>
    <cellStyle name="Bad 2" xfId="139"/>
    <cellStyle name="Bad 2 2" xfId="140"/>
    <cellStyle name="Bad 2 2 2" xfId="141"/>
    <cellStyle name="Bad 2 2 3" xfId="142"/>
    <cellStyle name="Bold GHG Numbers (0.00)" xfId="143"/>
    <cellStyle name="Calculation" xfId="144"/>
    <cellStyle name="Calculation 2" xfId="145"/>
    <cellStyle name="Calculation 2 2" xfId="146"/>
    <cellStyle name="Calculation 2 2 2" xfId="147"/>
    <cellStyle name="Calculation 2 2 2 2" xfId="148"/>
    <cellStyle name="Calculation 2 2 2 3" xfId="149"/>
    <cellStyle name="Calculation 2 3" xfId="150"/>
    <cellStyle name="Calculation 2 3 2" xfId="151"/>
    <cellStyle name="Calculation 2 3 2 2" xfId="152"/>
    <cellStyle name="Calculation 2 3 2 3" xfId="153"/>
    <cellStyle name="Calculation 2 4" xfId="154"/>
    <cellStyle name="Calculation 2 4 2" xfId="155"/>
    <cellStyle name="Calculation 2 4 3" xfId="156"/>
    <cellStyle name="Check Cell" xfId="157"/>
    <cellStyle name="Check Cell 2" xfId="158"/>
    <cellStyle name="Check Cell 2 2" xfId="159"/>
    <cellStyle name="Check Cell 2 2 2" xfId="160"/>
    <cellStyle name="Check Cell 2 2 3" xfId="161"/>
    <cellStyle name="Comma" xfId="162"/>
    <cellStyle name="Comma [0]" xfId="163"/>
    <cellStyle name="Comma 2" xfId="164"/>
    <cellStyle name="Comma 2 2" xfId="165"/>
    <cellStyle name="Comma 2 3" xfId="166"/>
    <cellStyle name="Comma 2 4" xfId="167"/>
    <cellStyle name="Comma 2 5" xfId="168"/>
    <cellStyle name="Comma 3" xfId="169"/>
    <cellStyle name="Comma 4" xfId="170"/>
    <cellStyle name="Cover" xfId="171"/>
    <cellStyle name="Currency" xfId="172"/>
    <cellStyle name="Currency [0]" xfId="173"/>
    <cellStyle name="Dezimal [0]_Tfz-Anzahl" xfId="174"/>
    <cellStyle name="Dezimal_Tfz-Anzahl" xfId="175"/>
    <cellStyle name="Euro" xfId="176"/>
    <cellStyle name="Euro 2" xfId="177"/>
    <cellStyle name="Explanatory Text" xfId="178"/>
    <cellStyle name="Explanatory Text 2" xfId="179"/>
    <cellStyle name="Followed Hyperlink" xfId="180"/>
    <cellStyle name="Good" xfId="181"/>
    <cellStyle name="Good 2" xfId="182"/>
    <cellStyle name="Good 2 2" xfId="183"/>
    <cellStyle name="Good 2 2 2" xfId="184"/>
    <cellStyle name="Good 2 2 3" xfId="185"/>
    <cellStyle name="Heading" xfId="186"/>
    <cellStyle name="Heading 1" xfId="187"/>
    <cellStyle name="Heading 1 2" xfId="188"/>
    <cellStyle name="Heading 2" xfId="189"/>
    <cellStyle name="Heading 2 2" xfId="190"/>
    <cellStyle name="Heading 3" xfId="191"/>
    <cellStyle name="Heading 3 2" xfId="192"/>
    <cellStyle name="Heading 4" xfId="193"/>
    <cellStyle name="Heading 4 2" xfId="194"/>
    <cellStyle name="Hyperlink" xfId="195"/>
    <cellStyle name="Hyperlink 2" xfId="196"/>
    <cellStyle name="Hyperlink 3" xfId="197"/>
    <cellStyle name="Hyperlink 4" xfId="198"/>
    <cellStyle name="Hyperlink 5" xfId="199"/>
    <cellStyle name="Hyperlink 6" xfId="200"/>
    <cellStyle name="Input" xfId="201"/>
    <cellStyle name="Input 2" xfId="202"/>
    <cellStyle name="Input 2 2" xfId="203"/>
    <cellStyle name="Input 2 2 2" xfId="204"/>
    <cellStyle name="Input 2 2 2 2" xfId="205"/>
    <cellStyle name="Input 2 2 2 3" xfId="206"/>
    <cellStyle name="Input 2 3" xfId="207"/>
    <cellStyle name="Input 2 3 2" xfId="208"/>
    <cellStyle name="Input 2 3 2 2" xfId="209"/>
    <cellStyle name="Input 2 3 2 3" xfId="210"/>
    <cellStyle name="Input 2 4" xfId="211"/>
    <cellStyle name="Input 2 4 2" xfId="212"/>
    <cellStyle name="Input 2 4 3" xfId="213"/>
    <cellStyle name="InputCells12_BBorder_CRFReport-template" xfId="214"/>
    <cellStyle name="Linked Cell" xfId="215"/>
    <cellStyle name="Linked Cell 2" xfId="216"/>
    <cellStyle name="Menu" xfId="217"/>
    <cellStyle name="Milliers [0]_03tabmat" xfId="218"/>
    <cellStyle name="Milliers_03tabmat" xfId="219"/>
    <cellStyle name="Monétaire [0]_03tabmat" xfId="220"/>
    <cellStyle name="Monétaire_03tabmat" xfId="221"/>
    <cellStyle name="Neutral" xfId="222"/>
    <cellStyle name="Neutral 2" xfId="223"/>
    <cellStyle name="Neutral 2 2" xfId="224"/>
    <cellStyle name="Neutral 2 2 2" xfId="225"/>
    <cellStyle name="Neutral 2 2 3" xfId="226"/>
    <cellStyle name="Normal 10" xfId="227"/>
    <cellStyle name="Normal 10 2" xfId="228"/>
    <cellStyle name="Normal 10 2 2" xfId="229"/>
    <cellStyle name="Normal 10 3" xfId="230"/>
    <cellStyle name="Normal 10 3 2" xfId="231"/>
    <cellStyle name="Normal 10 4" xfId="232"/>
    <cellStyle name="Normal 11" xfId="233"/>
    <cellStyle name="Normal 11 2" xfId="234"/>
    <cellStyle name="Normal 12" xfId="235"/>
    <cellStyle name="Normal 13" xfId="236"/>
    <cellStyle name="Normal 13 2" xfId="237"/>
    <cellStyle name="Normal 13 3" xfId="238"/>
    <cellStyle name="Normal 14" xfId="239"/>
    <cellStyle name="Normal 14 2 2 2" xfId="240"/>
    <cellStyle name="Normal 15" xfId="241"/>
    <cellStyle name="Normal 15 2 2 2" xfId="242"/>
    <cellStyle name="Normal 16" xfId="243"/>
    <cellStyle name="Normal 17" xfId="244"/>
    <cellStyle name="Normal 18" xfId="245"/>
    <cellStyle name="Normal 19" xfId="246"/>
    <cellStyle name="Normal 2" xfId="247"/>
    <cellStyle name="Normal 2 2" xfId="248"/>
    <cellStyle name="Normal 2 3" xfId="249"/>
    <cellStyle name="Normal 209 2" xfId="250"/>
    <cellStyle name="Normal 21" xfId="251"/>
    <cellStyle name="Normal 22" xfId="252"/>
    <cellStyle name="Normal 3" xfId="253"/>
    <cellStyle name="Normal 3 2" xfId="254"/>
    <cellStyle name="Normal 3 3" xfId="255"/>
    <cellStyle name="Normal 3 4" xfId="256"/>
    <cellStyle name="Normal 3 5" xfId="257"/>
    <cellStyle name="Normal 3 6" xfId="258"/>
    <cellStyle name="Normal 4" xfId="259"/>
    <cellStyle name="Normal 4 2" xfId="260"/>
    <cellStyle name="Normal 4 2 2" xfId="261"/>
    <cellStyle name="Normal 4 3" xfId="262"/>
    <cellStyle name="Normal 4 3 2" xfId="263"/>
    <cellStyle name="Normal 4 4" xfId="264"/>
    <cellStyle name="Normal 4 5" xfId="265"/>
    <cellStyle name="Normal 4 6" xfId="266"/>
    <cellStyle name="Normal 5" xfId="267"/>
    <cellStyle name="Normal 6" xfId="268"/>
    <cellStyle name="Normal 7" xfId="269"/>
    <cellStyle name="Normal 8" xfId="270"/>
    <cellStyle name="Normal 9" xfId="271"/>
    <cellStyle name="Normal GHG-Shade" xfId="272"/>
    <cellStyle name="Note" xfId="273"/>
    <cellStyle name="Note 2" xfId="274"/>
    <cellStyle name="Note 2 2" xfId="275"/>
    <cellStyle name="Note 2 2 2" xfId="276"/>
    <cellStyle name="Note 2 2 2 2" xfId="277"/>
    <cellStyle name="Note 2 2 2 3" xfId="278"/>
    <cellStyle name="Note 2 3" xfId="279"/>
    <cellStyle name="Note 2 3 2" xfId="280"/>
    <cellStyle name="Note 2 3 3" xfId="281"/>
    <cellStyle name="Output" xfId="282"/>
    <cellStyle name="Output 2" xfId="283"/>
    <cellStyle name="Output 2 2" xfId="284"/>
    <cellStyle name="Output 2 2 2" xfId="285"/>
    <cellStyle name="Output 2 2 2 2" xfId="286"/>
    <cellStyle name="Output 2 2 2 3" xfId="287"/>
    <cellStyle name="Output 2 3" xfId="288"/>
    <cellStyle name="Output 2 3 2" xfId="289"/>
    <cellStyle name="Output 2 3 3" xfId="290"/>
    <cellStyle name="Percent" xfId="291"/>
    <cellStyle name="Percent 10" xfId="292"/>
    <cellStyle name="Percent 10 2" xfId="293"/>
    <cellStyle name="Percent 10 3" xfId="294"/>
    <cellStyle name="Percent 11" xfId="295"/>
    <cellStyle name="Percent 12" xfId="296"/>
    <cellStyle name="Percent 2" xfId="297"/>
    <cellStyle name="Percent 2 2" xfId="298"/>
    <cellStyle name="Percent 2 3" xfId="299"/>
    <cellStyle name="Percent 2 4" xfId="300"/>
    <cellStyle name="Percent 2 5" xfId="301"/>
    <cellStyle name="Percent 3" xfId="302"/>
    <cellStyle name="Percent 3 2" xfId="303"/>
    <cellStyle name="Percent 4" xfId="304"/>
    <cellStyle name="Percent 5" xfId="305"/>
    <cellStyle name="Percent 5 2" xfId="306"/>
    <cellStyle name="Percent 6" xfId="307"/>
    <cellStyle name="Percent 7" xfId="308"/>
    <cellStyle name="Percent 8" xfId="309"/>
    <cellStyle name="Percent 9" xfId="310"/>
    <cellStyle name="Publication_style" xfId="311"/>
    <cellStyle name="Refdb standard" xfId="312"/>
    <cellStyle name="Refdb standard 2" xfId="313"/>
    <cellStyle name="Shade" xfId="314"/>
    <cellStyle name="Shade 2" xfId="315"/>
    <cellStyle name="Shade 3" xfId="316"/>
    <cellStyle name="Source" xfId="317"/>
    <cellStyle name="Source Hed" xfId="318"/>
    <cellStyle name="Source Text" xfId="319"/>
    <cellStyle name="Standard_E00seit45" xfId="320"/>
    <cellStyle name="Style 21" xfId="321"/>
    <cellStyle name="Style 21 2" xfId="322"/>
    <cellStyle name="Style 22" xfId="323"/>
    <cellStyle name="Style 22 2" xfId="324"/>
    <cellStyle name="Style 23" xfId="325"/>
    <cellStyle name="Style 23 2" xfId="326"/>
    <cellStyle name="Style 24" xfId="327"/>
    <cellStyle name="Style 24 2" xfId="328"/>
    <cellStyle name="Style 29" xfId="329"/>
    <cellStyle name="Style 29 2" xfId="330"/>
    <cellStyle name="Style 30" xfId="331"/>
    <cellStyle name="Style 30 2" xfId="332"/>
    <cellStyle name="Style 31" xfId="333"/>
    <cellStyle name="Style 31 2" xfId="334"/>
    <cellStyle name="Style 32" xfId="335"/>
    <cellStyle name="Style 32 2" xfId="336"/>
    <cellStyle name="Title" xfId="337"/>
    <cellStyle name="Title 2" xfId="338"/>
    <cellStyle name="Title-1" xfId="339"/>
    <cellStyle name="Title-2" xfId="340"/>
    <cellStyle name="Titre ligne" xfId="341"/>
    <cellStyle name="Total" xfId="342"/>
    <cellStyle name="Total 2" xfId="343"/>
    <cellStyle name="Total 2 2" xfId="344"/>
    <cellStyle name="Total intermediaire" xfId="345"/>
    <cellStyle name="Tusenskille [0]_rob4-mon.xls Diagram 1" xfId="346"/>
    <cellStyle name="Tusenskille_rob4-mon.xls Diagram 1" xfId="347"/>
    <cellStyle name="Valuta [0]_rob4-mon.xls Diagram 1" xfId="348"/>
    <cellStyle name="Valuta_rob4-mon.xls Diagram 1" xfId="349"/>
    <cellStyle name="Währung [0]_Excel2" xfId="350"/>
    <cellStyle name="Währung_Excel2" xfId="351"/>
    <cellStyle name="Warning Text" xfId="352"/>
    <cellStyle name="Warning Text 2" xfId="353"/>
    <cellStyle name="Year" xfId="354"/>
    <cellStyle name="Обычный_2++_CRFReport-template" xfId="3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38100</xdr:rowOff>
    </xdr:from>
    <xdr:to>
      <xdr:col>1</xdr:col>
      <xdr:colOff>1590675</xdr:colOff>
      <xdr:row>3</xdr:row>
      <xdr:rowOff>152400</xdr:rowOff>
    </xdr:to>
    <xdr:pic>
      <xdr:nvPicPr>
        <xdr:cNvPr id="1" name="Picture 1"/>
        <xdr:cNvPicPr preferRelativeResize="1">
          <a:picLocks noChangeAspect="1"/>
        </xdr:cNvPicPr>
      </xdr:nvPicPr>
      <xdr:blipFill>
        <a:blip r:embed="rId1"/>
        <a:stretch>
          <a:fillRect/>
        </a:stretch>
      </xdr:blipFill>
      <xdr:spPr>
        <a:xfrm>
          <a:off x="200025" y="38100"/>
          <a:ext cx="15240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ea.org/data-and-statistics/" TargetMode="External" /><Relationship Id="rId2" Type="http://schemas.openxmlformats.org/officeDocument/2006/relationships/hyperlink" Target="mailto:emissions@iea.org" TargetMode="External" /><Relationship Id="rId3" Type="http://schemas.openxmlformats.org/officeDocument/2006/relationships/hyperlink" Target="https://www.iea.org/terms" TargetMode="External" /><Relationship Id="rId4" Type="http://schemas.openxmlformats.org/officeDocument/2006/relationships/hyperlink" Target="https://www.iea.org/data-and-statistics/data-product/world-energy-balances" TargetMode="External" /><Relationship Id="rId5" Type="http://schemas.openxmlformats.org/officeDocument/2006/relationships/hyperlink" Target="https://www.nrel.gov/analysis/life-cycle-assessment.html" TargetMode="External" /><Relationship Id="rId6" Type="http://schemas.openxmlformats.org/officeDocument/2006/relationships/hyperlink" Target="https://www.iea.org/reports/global-energy-and-climate-model" TargetMode="External" /><Relationship Id="rId7" Type="http://schemas.openxmlformats.org/officeDocument/2006/relationships/hyperlink" Target="https://iea.blob.core.windows.net/assets/79a0ee25-9122-4048-84fe-c6b8823f77f8/GlobalFuelEconomyInitiative2021.pdf" TargetMode="External" /><Relationship Id="rId8" Type="http://schemas.openxmlformats.org/officeDocument/2006/relationships/hyperlink" Target="https://www.iea.org/reports/renewables-2022" TargetMode="External" /><Relationship Id="rId9" Type="http://schemas.openxmlformats.org/officeDocument/2006/relationships/hyperlink" Target="https://www.iea.org/data-and-statistics/data-product/renewables-information" TargetMode="External" /><Relationship Id="rId10" Type="http://schemas.openxmlformats.org/officeDocument/2006/relationships/hyperlink" Target="https://www.ipcc.ch/report/renewable-energy-sources-and-climate-change-mitigation/" TargetMode="External" /><Relationship Id="rId11" Type="http://schemas.openxmlformats.org/officeDocument/2006/relationships/hyperlink" Target="https://www.europeanbiogas.eu/__trashed-3/" TargetMode="External" /><Relationship Id="rId12" Type="http://schemas.openxmlformats.org/officeDocument/2006/relationships/hyperlink" Target="https://theicct.org/wp-content/uploads/2021/10/LCA-gas-EU-white-paper-A4-v5.pdf"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 Id="rId15"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s://iea.blob.core.windows.net/assets/e6e332ed-24ab-4977-9ef9-cf3865934d63/Databasedocumentation2023Worldedition.pdf" TargetMode="External" /><Relationship Id="rId2" Type="http://schemas.openxmlformats.org/officeDocument/2006/relationships/hyperlink" Target="https://iea.blob.core.windows.net/assets/69b838f4-12ad-4f51-9155-9da6435b5d53/IEA_UpstreamLifeCycleEmissionFactors_Documentation.pdf" TargetMode="Externa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s://iea.blob.core.windows.net/assets/69b838f4-12ad-4f51-9155-9da6435b5d53/IEA_UpstreamLifeCycleEmissionFactors_Documentation.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iea.blob.core.windows.net/assets/69b838f4-12ad-4f51-9155-9da6435b5d53/IEA_UpstreamLifeCycleEmissionFactors_Documentation.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iea.blob.core.windows.net/assets/69b838f4-12ad-4f51-9155-9da6435b5d53/IEA_UpstreamLifeCycleEmissionFactors_Documentation.pdf" TargetMode="External" /><Relationship Id="rId2" Type="http://schemas.openxmlformats.org/officeDocument/2006/relationships/printerSettings" Target="../printerSettings/printerSettings5.bin" /><Relationship Id="rId3"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codeName="Sheet2"/>
  <dimension ref="A4:F47"/>
  <sheetViews>
    <sheetView showGridLines="0" tabSelected="1" zoomScalePageLayoutView="0" workbookViewId="0" topLeftCell="A1">
      <selection activeCell="A1" sqref="A1"/>
    </sheetView>
  </sheetViews>
  <sheetFormatPr defaultColWidth="9.140625" defaultRowHeight="12.75"/>
  <cols>
    <col min="1" max="1" width="2.00390625" style="39" customWidth="1"/>
    <col min="2" max="2" width="62.140625" style="39" customWidth="1"/>
    <col min="3" max="3" width="40.00390625" style="39" customWidth="1"/>
    <col min="4" max="4" width="9.140625" style="39" customWidth="1"/>
    <col min="5" max="5" width="7.8515625" style="39" bestFit="1" customWidth="1"/>
    <col min="6" max="6" width="86.421875" style="39" customWidth="1"/>
    <col min="7" max="16384" width="9.140625" style="39" customWidth="1"/>
  </cols>
  <sheetData>
    <row r="1" ht="12.75"/>
    <row r="2" ht="12.75"/>
    <row r="3" ht="12.75"/>
    <row r="4" spans="1:6" ht="15">
      <c r="A4" s="1"/>
      <c r="B4" s="1"/>
      <c r="C4" s="1"/>
      <c r="D4" s="1"/>
      <c r="E4" s="1"/>
      <c r="F4" s="1"/>
    </row>
    <row r="5" spans="1:6" ht="26.25">
      <c r="A5" s="1"/>
      <c r="B5" s="82" t="s">
        <v>204</v>
      </c>
      <c r="C5" s="82"/>
      <c r="D5" s="82"/>
      <c r="E5" s="82"/>
      <c r="F5" s="82"/>
    </row>
    <row r="6" spans="1:6" ht="15.75" thickBot="1">
      <c r="A6" s="1"/>
      <c r="B6" s="1"/>
      <c r="C6" s="1"/>
      <c r="D6" s="1"/>
      <c r="E6" s="1"/>
      <c r="F6" s="1"/>
    </row>
    <row r="7" spans="1:6" ht="15">
      <c r="A7" s="1"/>
      <c r="B7" s="2"/>
      <c r="C7" s="3"/>
      <c r="D7" s="1"/>
      <c r="E7" s="2"/>
      <c r="F7" s="3"/>
    </row>
    <row r="8" spans="1:6" ht="15.75">
      <c r="A8" s="1"/>
      <c r="B8" s="4"/>
      <c r="C8" s="5"/>
      <c r="D8" s="1"/>
      <c r="E8" s="83" t="s">
        <v>154</v>
      </c>
      <c r="F8" s="84"/>
    </row>
    <row r="9" spans="1:6" ht="15.75" customHeight="1">
      <c r="A9" s="1"/>
      <c r="B9" s="89" t="s">
        <v>170</v>
      </c>
      <c r="C9" s="90"/>
      <c r="D9" s="1"/>
      <c r="E9" s="15"/>
      <c r="F9" s="16"/>
    </row>
    <row r="10" spans="1:6" ht="15.75" customHeight="1">
      <c r="A10" s="1"/>
      <c r="B10" s="40"/>
      <c r="C10" s="41"/>
      <c r="D10" s="1"/>
      <c r="E10" s="85" t="s">
        <v>205</v>
      </c>
      <c r="F10" s="86"/>
    </row>
    <row r="11" spans="1:6" ht="15.75">
      <c r="A11" s="1"/>
      <c r="B11" s="89" t="s">
        <v>171</v>
      </c>
      <c r="C11" s="90"/>
      <c r="D11" s="1"/>
      <c r="E11" s="85"/>
      <c r="F11" s="86"/>
    </row>
    <row r="12" spans="1:6" ht="15.75">
      <c r="A12" s="1"/>
      <c r="B12" s="40"/>
      <c r="C12" s="41"/>
      <c r="D12" s="1"/>
      <c r="E12" s="85"/>
      <c r="F12" s="86"/>
    </row>
    <row r="13" spans="1:6" ht="15.75">
      <c r="A13" s="1"/>
      <c r="B13" s="89" t="s">
        <v>172</v>
      </c>
      <c r="C13" s="90"/>
      <c r="D13" s="1"/>
      <c r="E13" s="85"/>
      <c r="F13" s="86"/>
    </row>
    <row r="14" spans="1:6" ht="15.75">
      <c r="A14" s="1"/>
      <c r="B14" s="40"/>
      <c r="C14" s="41"/>
      <c r="D14" s="1"/>
      <c r="E14" s="85"/>
      <c r="F14" s="86"/>
    </row>
    <row r="15" spans="1:6" ht="15.75">
      <c r="A15" s="1"/>
      <c r="B15" s="89" t="s">
        <v>185</v>
      </c>
      <c r="C15" s="90"/>
      <c r="D15" s="1"/>
      <c r="E15" s="85"/>
      <c r="F15" s="86"/>
    </row>
    <row r="16" spans="1:6" ht="16.5" thickBot="1">
      <c r="A16" s="1"/>
      <c r="B16" s="47"/>
      <c r="C16" s="48"/>
      <c r="D16" s="1"/>
      <c r="E16" s="85"/>
      <c r="F16" s="86"/>
    </row>
    <row r="17" spans="1:6" ht="15.75" thickBot="1">
      <c r="A17" s="1"/>
      <c r="D17" s="1"/>
      <c r="E17" s="85"/>
      <c r="F17" s="86"/>
    </row>
    <row r="18" spans="1:6" ht="16.5" customHeight="1">
      <c r="A18" s="1"/>
      <c r="B18" s="95" t="s">
        <v>206</v>
      </c>
      <c r="C18" s="96"/>
      <c r="D18" s="1"/>
      <c r="E18" s="85"/>
      <c r="F18" s="86"/>
    </row>
    <row r="19" spans="1:6" ht="40.5" customHeight="1">
      <c r="A19" s="1"/>
      <c r="B19" s="97" t="s">
        <v>200</v>
      </c>
      <c r="C19" s="98"/>
      <c r="D19" s="1"/>
      <c r="E19" s="85"/>
      <c r="F19" s="86"/>
    </row>
    <row r="20" spans="1:6" ht="16.5" customHeight="1">
      <c r="A20" s="1"/>
      <c r="B20" s="77"/>
      <c r="C20" s="76"/>
      <c r="D20" s="1"/>
      <c r="E20" s="85"/>
      <c r="F20" s="86"/>
    </row>
    <row r="21" spans="1:6" ht="21" customHeight="1">
      <c r="A21" s="1"/>
      <c r="B21" s="50" t="s">
        <v>195</v>
      </c>
      <c r="C21" s="7"/>
      <c r="D21" s="1"/>
      <c r="E21" s="85"/>
      <c r="F21" s="86"/>
    </row>
    <row r="22" spans="1:6" ht="15">
      <c r="A22" s="1"/>
      <c r="B22" s="51" t="s">
        <v>174</v>
      </c>
      <c r="C22" s="7"/>
      <c r="D22" s="1"/>
      <c r="E22" s="85"/>
      <c r="F22" s="86"/>
    </row>
    <row r="23" spans="1:6" ht="15">
      <c r="A23" s="1"/>
      <c r="B23" s="52" t="s">
        <v>176</v>
      </c>
      <c r="C23" s="13"/>
      <c r="D23" s="1"/>
      <c r="E23" s="85"/>
      <c r="F23" s="86"/>
    </row>
    <row r="24" spans="1:6" ht="15">
      <c r="A24" s="1"/>
      <c r="B24" s="52" t="s">
        <v>193</v>
      </c>
      <c r="C24" s="13"/>
      <c r="D24" s="1"/>
      <c r="E24" s="85"/>
      <c r="F24" s="86"/>
    </row>
    <row r="25" spans="1:6" ht="15">
      <c r="A25" s="1"/>
      <c r="B25" s="52" t="s">
        <v>177</v>
      </c>
      <c r="C25" s="13"/>
      <c r="D25" s="1"/>
      <c r="E25" s="85"/>
      <c r="F25" s="86"/>
    </row>
    <row r="26" spans="1:6" ht="15">
      <c r="A26" s="1"/>
      <c r="B26" s="52" t="s">
        <v>178</v>
      </c>
      <c r="C26" s="13"/>
      <c r="D26" s="1"/>
      <c r="E26" s="85"/>
      <c r="F26" s="86"/>
    </row>
    <row r="27" spans="1:6" ht="25.5">
      <c r="A27" s="1"/>
      <c r="B27" s="51" t="s">
        <v>175</v>
      </c>
      <c r="C27" s="13"/>
      <c r="D27" s="1"/>
      <c r="E27" s="85"/>
      <c r="F27" s="86"/>
    </row>
    <row r="28" spans="1:6" ht="25.5">
      <c r="A28" s="1"/>
      <c r="B28" s="52" t="s">
        <v>194</v>
      </c>
      <c r="C28" s="13"/>
      <c r="D28" s="1"/>
      <c r="E28" s="85"/>
      <c r="F28" s="86"/>
    </row>
    <row r="29" spans="1:6" ht="15">
      <c r="A29" s="1"/>
      <c r="B29" s="52" t="s">
        <v>179</v>
      </c>
      <c r="C29" s="13"/>
      <c r="D29" s="1"/>
      <c r="E29" s="85"/>
      <c r="F29" s="86"/>
    </row>
    <row r="30" spans="1:6" ht="15">
      <c r="A30" s="1"/>
      <c r="B30" s="52" t="s">
        <v>184</v>
      </c>
      <c r="C30" s="13"/>
      <c r="D30" s="1"/>
      <c r="E30" s="85"/>
      <c r="F30" s="86"/>
    </row>
    <row r="31" spans="1:6" ht="43.5" customHeight="1">
      <c r="A31" s="1"/>
      <c r="B31" s="44" t="s">
        <v>0</v>
      </c>
      <c r="C31" s="49" t="s">
        <v>173</v>
      </c>
      <c r="D31" s="1"/>
      <c r="E31" s="85"/>
      <c r="F31" s="86"/>
    </row>
    <row r="32" spans="1:6" ht="31.5" customHeight="1">
      <c r="A32" s="1"/>
      <c r="B32" s="99" t="s">
        <v>1</v>
      </c>
      <c r="C32" s="100"/>
      <c r="D32" s="1"/>
      <c r="E32" s="85"/>
      <c r="F32" s="86"/>
    </row>
    <row r="33" spans="1:6" ht="15">
      <c r="A33" s="1"/>
      <c r="B33" s="99"/>
      <c r="C33" s="100"/>
      <c r="D33" s="1"/>
      <c r="E33" s="85"/>
      <c r="F33" s="86"/>
    </row>
    <row r="34" spans="1:6" ht="19.5" customHeight="1">
      <c r="A34" s="1"/>
      <c r="B34" s="99"/>
      <c r="C34" s="100"/>
      <c r="D34" s="1"/>
      <c r="E34" s="85"/>
      <c r="F34" s="86"/>
    </row>
    <row r="35" spans="1:6" ht="15">
      <c r="A35" s="1"/>
      <c r="B35" s="43"/>
      <c r="C35" s="14"/>
      <c r="D35" s="1"/>
      <c r="E35" s="85"/>
      <c r="F35" s="86"/>
    </row>
    <row r="36" spans="1:6" ht="15.75" thickBot="1">
      <c r="A36" s="1"/>
      <c r="B36" s="43" t="s">
        <v>196</v>
      </c>
      <c r="C36" s="45" t="s">
        <v>157</v>
      </c>
      <c r="D36" s="1"/>
      <c r="E36" s="87"/>
      <c r="F36" s="88"/>
    </row>
    <row r="37" spans="2:6" ht="15">
      <c r="B37" s="43" t="s">
        <v>158</v>
      </c>
      <c r="C37" s="45" t="s">
        <v>159</v>
      </c>
      <c r="D37" s="1"/>
      <c r="E37" s="6"/>
      <c r="F37" s="6"/>
    </row>
    <row r="38" spans="1:4" ht="15" customHeight="1" thickBot="1">
      <c r="A38" s="1"/>
      <c r="B38" s="9"/>
      <c r="C38" s="10"/>
      <c r="D38" s="1"/>
    </row>
    <row r="39" spans="1:6" ht="28.5" customHeight="1">
      <c r="A39" s="1"/>
      <c r="D39" s="1"/>
      <c r="E39" s="91" t="s">
        <v>198</v>
      </c>
      <c r="F39" s="92"/>
    </row>
    <row r="40" spans="4:6" ht="15">
      <c r="D40" s="1"/>
      <c r="E40" s="101" t="str">
        <f>HYPERLINK("https://www.iea.org/data-and-statistics/data-product/emissions-factors-2","IEA Emission Factors")</f>
        <v>IEA Emission Factors</v>
      </c>
      <c r="F40" s="102"/>
    </row>
    <row r="41" spans="2:6" ht="14.25" customHeight="1">
      <c r="B41" s="74"/>
      <c r="D41" s="1"/>
      <c r="E41" s="78"/>
      <c r="F41" s="79"/>
    </row>
    <row r="42" spans="4:6" ht="28.5" customHeight="1">
      <c r="D42" s="1"/>
      <c r="E42" s="93" t="s">
        <v>199</v>
      </c>
      <c r="F42" s="94"/>
    </row>
    <row r="43" spans="4:6" ht="26.25" customHeight="1">
      <c r="D43" s="1"/>
      <c r="E43" s="101" t="str">
        <f>HYPERLINK("https://iea.blob.core.windows.net/assets/69b838f4-12ad-4f51-9155-9da6435b5d53/IEA_UpstreamLifeCycleEmissionFactors_Documentation.pdf","IEA Life Cycle Upstream Emission Factors (Pilot Edition)")</f>
        <v>IEA Life Cycle Upstream Emission Factors (Pilot Edition)</v>
      </c>
      <c r="F43" s="102"/>
    </row>
    <row r="44" spans="4:6" ht="21" customHeight="1">
      <c r="D44" s="1"/>
      <c r="E44" s="101"/>
      <c r="F44" s="102"/>
    </row>
    <row r="45" spans="5:6" ht="12.75">
      <c r="E45" s="11"/>
      <c r="F45" s="12"/>
    </row>
    <row r="46" spans="5:6" ht="12.75">
      <c r="E46" s="8"/>
      <c r="F46" s="42"/>
    </row>
    <row r="47" spans="5:6" ht="13.5" thickBot="1">
      <c r="E47" s="75"/>
      <c r="F47" s="130"/>
    </row>
  </sheetData>
  <sheetProtection/>
  <mergeCells count="15">
    <mergeCell ref="E39:F39"/>
    <mergeCell ref="E42:F42"/>
    <mergeCell ref="B18:C18"/>
    <mergeCell ref="B19:C19"/>
    <mergeCell ref="B32:C34"/>
    <mergeCell ref="E40:F40"/>
    <mergeCell ref="E43:F43"/>
    <mergeCell ref="E44:F44"/>
    <mergeCell ref="B5:F5"/>
    <mergeCell ref="E8:F8"/>
    <mergeCell ref="E10:F36"/>
    <mergeCell ref="B9:C9"/>
    <mergeCell ref="B11:C11"/>
    <mergeCell ref="B13:C13"/>
    <mergeCell ref="B15:C15"/>
  </mergeCells>
  <hyperlinks>
    <hyperlink ref="C36" r:id="rId1" display="https://www.iea.org/data-and-statistics/"/>
    <hyperlink ref="C37" r:id="rId2" display="emissions@iea.org"/>
    <hyperlink ref="C31" r:id="rId3" display="https://www.iea.org/terms"/>
    <hyperlink ref="B9:C9" location="Definitions!A1" display="Notes e definition"/>
    <hyperlink ref="B11:C11" location="'Total upstream factors'!A1" display="Total upstream factors"/>
    <hyperlink ref="B13:C13" location="'Fuel-cycle factors'!A1" display="Fuel-cycle factors"/>
    <hyperlink ref="B15:C15" location="'Life cycle T&amp;D factors'!A1" display="Life cycle T&amp;D factors"/>
    <hyperlink ref="B22" r:id="rId4" display="IEA (2023) - World Energy Balances"/>
    <hyperlink ref="B27" r:id="rId5" display="NREL Life Cycle Assessment Harmonization - Accessed September 2023"/>
    <hyperlink ref="B23" r:id="rId6" display="IEA (2023) - Global Energy and Climate Model"/>
    <hyperlink ref="B24" r:id="rId7" display="IEA (2021) - Vehicle Fuel Economy in Major Markets Working Paper"/>
    <hyperlink ref="B25" r:id="rId8" display="IEA (2022) - Renewables database"/>
    <hyperlink ref="B26" r:id="rId9" display="IEA (2023) - Renewables Information database"/>
    <hyperlink ref="B28" r:id="rId10" display="IPCC (2011) - Special Report on Renewable Energy Sources and Climate Change Mitigation"/>
    <hyperlink ref="B29" r:id="rId11" display="European Biogas Association (2022) - Statistical Report"/>
    <hyperlink ref="B30" r:id="rId12" display="International Council on Clean Transportation (2021) - White Paper"/>
  </hyperlinks>
  <printOptions/>
  <pageMargins left="0.7" right="0.7" top="0.75" bottom="0.75" header="0.3" footer="0.3"/>
  <pageSetup horizontalDpi="600" verticalDpi="600" orientation="portrait" paperSize="9" r:id="rId14"/>
  <customProperties>
    <customPr name="GUID" r:id="rId15"/>
  </customProperties>
  <drawing r:id="rId13"/>
</worksheet>
</file>

<file path=xl/worksheets/sheet2.xml><?xml version="1.0" encoding="utf-8"?>
<worksheet xmlns="http://schemas.openxmlformats.org/spreadsheetml/2006/main" xmlns:r="http://schemas.openxmlformats.org/officeDocument/2006/relationships">
  <sheetPr codeName="Sheet10"/>
  <dimension ref="A1:AH17"/>
  <sheetViews>
    <sheetView showGridLines="0" zoomScalePageLayoutView="0" workbookViewId="0" topLeftCell="A1">
      <selection activeCell="C4" sqref="C4:D5"/>
    </sheetView>
  </sheetViews>
  <sheetFormatPr defaultColWidth="9.140625" defaultRowHeight="12.75"/>
  <cols>
    <col min="1" max="1" width="1.421875" style="20" bestFit="1" customWidth="1"/>
    <col min="2" max="2" width="58.140625" style="20" customWidth="1"/>
    <col min="3" max="3" width="61.28125" style="20" bestFit="1" customWidth="1"/>
    <col min="4" max="4" width="59.421875" style="20" customWidth="1"/>
    <col min="5" max="5" width="50.8515625" style="20" bestFit="1" customWidth="1"/>
    <col min="6" max="6" width="34.00390625" style="20" bestFit="1" customWidth="1"/>
    <col min="7" max="7" width="76.28125" style="20" customWidth="1"/>
    <col min="8" max="16384" width="9.140625" style="20" customWidth="1"/>
  </cols>
  <sheetData>
    <row r="1" spans="1:34" ht="6.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18.75">
      <c r="A2" s="19"/>
      <c r="B2" s="26" t="s">
        <v>153</v>
      </c>
      <c r="C2" s="27"/>
      <c r="D2" s="28"/>
      <c r="E2" s="35" t="s">
        <v>143</v>
      </c>
      <c r="F2" s="21"/>
      <c r="G2" s="21"/>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11.25">
      <c r="A3" s="19"/>
      <c r="B3" s="29" t="s">
        <v>145</v>
      </c>
      <c r="C3" s="109"/>
      <c r="D3" s="110"/>
      <c r="E3" s="121" t="s">
        <v>180</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row>
    <row r="4" spans="1:34" ht="12.75" customHeight="1">
      <c r="A4" s="19"/>
      <c r="B4" s="30" t="s">
        <v>149</v>
      </c>
      <c r="C4" s="111" t="s">
        <v>208</v>
      </c>
      <c r="D4" s="112"/>
      <c r="E4" s="122"/>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ht="11.25" customHeight="1">
      <c r="A5" s="19"/>
      <c r="B5" s="31" t="s">
        <v>150</v>
      </c>
      <c r="C5" s="113"/>
      <c r="D5" s="114"/>
      <c r="E5" s="36" t="s">
        <v>144</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ht="12" customHeight="1">
      <c r="A6" s="19"/>
      <c r="B6" s="32" t="s">
        <v>152</v>
      </c>
      <c r="C6" s="23"/>
      <c r="D6" s="24"/>
      <c r="E6" s="117" t="s">
        <v>181</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12" customHeight="1">
      <c r="A7" s="19"/>
      <c r="B7" s="55"/>
      <c r="C7" s="56"/>
      <c r="D7" s="54"/>
      <c r="E7" s="118"/>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s="25" customFormat="1" ht="108" customHeight="1">
      <c r="A8" s="22"/>
      <c r="B8" s="33" t="s">
        <v>35</v>
      </c>
      <c r="C8" s="53" t="s">
        <v>155</v>
      </c>
      <c r="D8" s="54"/>
      <c r="E8" s="119"/>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row>
    <row r="9" spans="1:34" ht="36" customHeight="1" thickBot="1">
      <c r="A9" s="19"/>
      <c r="B9" s="34" t="s">
        <v>63</v>
      </c>
      <c r="C9" s="115" t="s">
        <v>151</v>
      </c>
      <c r="D9" s="116"/>
      <c r="E9" s="120"/>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ht="24" customHeight="1" thickBot="1">
      <c r="A10" s="19"/>
      <c r="B10" s="19"/>
      <c r="C10" s="19"/>
      <c r="D10" s="19"/>
      <c r="E10" s="23"/>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ht="18.75">
      <c r="A11" s="19"/>
      <c r="B11" s="123" t="s">
        <v>146</v>
      </c>
      <c r="C11" s="124"/>
      <c r="D11" s="124"/>
      <c r="E11" s="125"/>
      <c r="F11" s="21"/>
      <c r="G11" s="21"/>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ht="11.25">
      <c r="A12" s="19"/>
      <c r="B12" s="37" t="s">
        <v>148</v>
      </c>
      <c r="C12" s="126" t="s">
        <v>147</v>
      </c>
      <c r="D12" s="127"/>
      <c r="E12" s="128"/>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ht="48.75" customHeight="1">
      <c r="A13" s="19"/>
      <c r="B13" s="57" t="s">
        <v>190</v>
      </c>
      <c r="C13" s="103" t="s">
        <v>201</v>
      </c>
      <c r="D13" s="104"/>
      <c r="E13" s="105"/>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spans="1:34" ht="56.25" customHeight="1">
      <c r="A14" s="19"/>
      <c r="B14" s="38" t="s">
        <v>191</v>
      </c>
      <c r="C14" s="106" t="s">
        <v>202</v>
      </c>
      <c r="D14" s="107"/>
      <c r="E14" s="108"/>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row>
    <row r="15" spans="1:34" ht="31.5" customHeight="1">
      <c r="A15" s="19"/>
      <c r="B15" s="38" t="s">
        <v>192</v>
      </c>
      <c r="C15" s="106" t="s">
        <v>203</v>
      </c>
      <c r="D15" s="107"/>
      <c r="E15" s="10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spans="1:34" ht="11.25">
      <c r="A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1:34" ht="11.25">
      <c r="A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sheetData>
  <sheetProtection/>
  <mergeCells count="10">
    <mergeCell ref="C13:E13"/>
    <mergeCell ref="C14:E14"/>
    <mergeCell ref="C15:E15"/>
    <mergeCell ref="C3:D3"/>
    <mergeCell ref="C4:D5"/>
    <mergeCell ref="C9:D9"/>
    <mergeCell ref="E6:E9"/>
    <mergeCell ref="E3:E4"/>
    <mergeCell ref="B11:E11"/>
    <mergeCell ref="C12:E12"/>
  </mergeCells>
  <hyperlinks>
    <hyperlink ref="C4" r:id="rId1" display="https://iea.blob.core.windows.net/assets/e6e332ed-24ab-4977-9ef9-cf3865934d63/Databasedocumentation2023Worldedition.pdf"/>
    <hyperlink ref="C4:D5" r:id="rId2" display="Database documentation"/>
  </hyperlinks>
  <printOptions/>
  <pageMargins left="0.7" right="0.7" top="0.75" bottom="0.75" header="0.3" footer="0.3"/>
  <pageSetup horizontalDpi="600" verticalDpi="600" orientation="portrait" paperSize="9" r:id="rId3"/>
  <customProperties>
    <customPr name="GUID" r:id="rId4"/>
  </customProperties>
</worksheet>
</file>

<file path=xl/worksheets/sheet3.xml><?xml version="1.0" encoding="utf-8"?>
<worksheet xmlns="http://schemas.openxmlformats.org/spreadsheetml/2006/main" xmlns:r="http://schemas.openxmlformats.org/officeDocument/2006/relationships">
  <sheetPr codeName="Sheet4">
    <tabColor rgb="FFFFFF00"/>
  </sheetPr>
  <dimension ref="A1:H156"/>
  <sheetViews>
    <sheetView showGridLines="0" zoomScalePageLayoutView="0" workbookViewId="0" topLeftCell="A1">
      <pane xSplit="1" ySplit="3" topLeftCell="B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24.00390625" style="0" customWidth="1"/>
    <col min="2" max="2" width="8.57421875" style="67" customWidth="1"/>
    <col min="3" max="3" width="13.7109375" style="67" bestFit="1" customWidth="1"/>
    <col min="6" max="6" width="11.7109375" style="0" customWidth="1"/>
  </cols>
  <sheetData>
    <row r="1" spans="1:3" ht="12.75">
      <c r="A1" s="80" t="s">
        <v>207</v>
      </c>
      <c r="B1" s="129" t="s">
        <v>186</v>
      </c>
      <c r="C1" s="129"/>
    </row>
    <row r="2" spans="1:3" ht="13.5">
      <c r="A2" s="17" t="s">
        <v>182</v>
      </c>
      <c r="C2" s="70"/>
    </row>
    <row r="3" spans="1:3" ht="12.75">
      <c r="A3" s="18" t="s">
        <v>2</v>
      </c>
      <c r="B3" s="72">
        <v>2021</v>
      </c>
      <c r="C3" s="68" t="s">
        <v>156</v>
      </c>
    </row>
    <row r="4" spans="1:3" ht="12.75">
      <c r="A4" s="17" t="s">
        <v>187</v>
      </c>
      <c r="B4" s="69">
        <v>84.3</v>
      </c>
      <c r="C4" s="69" t="s">
        <v>169</v>
      </c>
    </row>
    <row r="5" spans="1:8" ht="12.75">
      <c r="A5" s="17" t="s">
        <v>3</v>
      </c>
      <c r="B5" s="69">
        <v>3.2</v>
      </c>
      <c r="C5" s="69">
        <v>3.3</v>
      </c>
      <c r="E5" s="59"/>
      <c r="G5" s="46"/>
      <c r="H5" s="46"/>
    </row>
    <row r="6" spans="1:8" ht="12.75">
      <c r="A6" s="17" t="s">
        <v>4</v>
      </c>
      <c r="B6" s="69">
        <v>100</v>
      </c>
      <c r="C6" s="69" t="s">
        <v>169</v>
      </c>
      <c r="D6" s="46"/>
      <c r="E6" s="59"/>
      <c r="G6" s="46"/>
      <c r="H6" s="46"/>
    </row>
    <row r="7" spans="1:8" ht="12.75">
      <c r="A7" s="17" t="s">
        <v>5</v>
      </c>
      <c r="B7" s="69">
        <v>53.5</v>
      </c>
      <c r="C7" s="69" t="s">
        <v>169</v>
      </c>
      <c r="D7" s="46"/>
      <c r="E7" s="59"/>
      <c r="F7" s="17"/>
      <c r="G7" s="46"/>
      <c r="H7" s="46"/>
    </row>
    <row r="8" spans="1:8" ht="12.75">
      <c r="A8" s="17" t="s">
        <v>6</v>
      </c>
      <c r="B8" s="69">
        <v>77.6</v>
      </c>
      <c r="C8" s="69">
        <v>75.3</v>
      </c>
      <c r="E8" s="59"/>
      <c r="G8" s="46"/>
      <c r="H8" s="46"/>
    </row>
    <row r="9" spans="1:8" ht="12.75">
      <c r="A9" s="17" t="s">
        <v>7</v>
      </c>
      <c r="B9" s="69">
        <v>86.6</v>
      </c>
      <c r="C9" s="69" t="s">
        <v>169</v>
      </c>
      <c r="D9" s="46"/>
      <c r="E9" s="59"/>
      <c r="G9" s="46"/>
      <c r="H9" s="46"/>
    </row>
    <row r="10" spans="1:8" ht="12.75">
      <c r="A10" s="17" t="s">
        <v>8</v>
      </c>
      <c r="B10" s="69">
        <v>115.8</v>
      </c>
      <c r="C10" s="69">
        <v>109.1</v>
      </c>
      <c r="E10" s="59"/>
      <c r="G10" s="46"/>
      <c r="H10" s="46"/>
    </row>
    <row r="11" spans="1:8" ht="12.75">
      <c r="A11" s="17" t="s">
        <v>9</v>
      </c>
      <c r="B11" s="69">
        <v>26.2</v>
      </c>
      <c r="C11" s="69">
        <v>26.7</v>
      </c>
      <c r="E11" s="59"/>
      <c r="G11" s="46"/>
      <c r="H11" s="46"/>
    </row>
    <row r="12" spans="1:8" ht="12.75">
      <c r="A12" s="17" t="s">
        <v>10</v>
      </c>
      <c r="B12" s="69">
        <v>165.7</v>
      </c>
      <c r="C12" s="69">
        <v>156.9</v>
      </c>
      <c r="E12" s="59"/>
      <c r="G12" s="46"/>
      <c r="H12" s="46"/>
    </row>
    <row r="13" spans="1:8" ht="12.75">
      <c r="A13" s="17" t="s">
        <v>11</v>
      </c>
      <c r="B13" s="69">
        <v>105.6</v>
      </c>
      <c r="C13" s="69" t="s">
        <v>169</v>
      </c>
      <c r="D13" s="46"/>
      <c r="E13" s="59"/>
      <c r="F13" s="17"/>
      <c r="G13" s="46"/>
      <c r="H13" s="46"/>
    </row>
    <row r="14" spans="1:8" ht="12.75">
      <c r="A14" s="17" t="s">
        <v>12</v>
      </c>
      <c r="B14" s="69">
        <v>131.8</v>
      </c>
      <c r="C14" s="69">
        <v>129.7</v>
      </c>
      <c r="E14" s="59"/>
      <c r="F14" s="17"/>
      <c r="G14" s="46"/>
      <c r="H14" s="46"/>
    </row>
    <row r="15" spans="1:8" ht="12.75">
      <c r="A15" s="17" t="s">
        <v>13</v>
      </c>
      <c r="B15" s="69">
        <v>61.5</v>
      </c>
      <c r="C15" s="69" t="s">
        <v>169</v>
      </c>
      <c r="D15" s="46"/>
      <c r="E15" s="59"/>
      <c r="G15" s="46"/>
      <c r="H15" s="46"/>
    </row>
    <row r="16" spans="1:8" ht="12.75">
      <c r="A16" s="17" t="s">
        <v>14</v>
      </c>
      <c r="B16" s="69">
        <v>28.8</v>
      </c>
      <c r="C16" s="69">
        <v>30</v>
      </c>
      <c r="E16" s="59"/>
      <c r="G16" s="46"/>
      <c r="H16" s="46"/>
    </row>
    <row r="17" spans="1:8" ht="12.75">
      <c r="A17" s="17" t="s">
        <v>15</v>
      </c>
      <c r="B17" s="69">
        <v>107</v>
      </c>
      <c r="C17" s="69">
        <v>102.5</v>
      </c>
      <c r="E17" s="59"/>
      <c r="G17" s="46"/>
      <c r="H17" s="46"/>
    </row>
    <row r="18" spans="1:8" ht="12.75">
      <c r="A18" s="17" t="s">
        <v>16</v>
      </c>
      <c r="B18" s="69">
        <v>75.3</v>
      </c>
      <c r="C18" s="69">
        <v>73.3</v>
      </c>
      <c r="E18" s="59"/>
      <c r="G18" s="46"/>
      <c r="H18" s="46"/>
    </row>
    <row r="19" spans="1:8" ht="12.75">
      <c r="A19" s="17" t="s">
        <v>17</v>
      </c>
      <c r="B19" s="69">
        <v>102.1</v>
      </c>
      <c r="C19" s="69">
        <v>113</v>
      </c>
      <c r="E19" s="59"/>
      <c r="F19" s="17"/>
      <c r="G19" s="46"/>
      <c r="H19" s="46"/>
    </row>
    <row r="20" spans="1:8" ht="12.75">
      <c r="A20" s="17" t="s">
        <v>18</v>
      </c>
      <c r="B20" s="69">
        <v>187.6</v>
      </c>
      <c r="C20" s="69" t="s">
        <v>169</v>
      </c>
      <c r="D20" s="46"/>
      <c r="E20" s="59"/>
      <c r="G20" s="46"/>
      <c r="H20" s="46"/>
    </row>
    <row r="21" spans="1:8" ht="12.75">
      <c r="A21" s="17" t="s">
        <v>19</v>
      </c>
      <c r="B21" s="69">
        <v>34.3</v>
      </c>
      <c r="C21" s="69">
        <v>22</v>
      </c>
      <c r="E21" s="59"/>
      <c r="F21" s="17"/>
      <c r="G21" s="46"/>
      <c r="H21" s="46"/>
    </row>
    <row r="22" spans="1:8" ht="12.75">
      <c r="A22" s="17" t="s">
        <v>20</v>
      </c>
      <c r="B22" s="69">
        <v>156.9</v>
      </c>
      <c r="C22" s="69" t="s">
        <v>169</v>
      </c>
      <c r="D22" s="46"/>
      <c r="E22" s="59"/>
      <c r="F22" s="17"/>
      <c r="G22" s="46"/>
      <c r="H22" s="46"/>
    </row>
    <row r="23" spans="1:8" ht="12.75">
      <c r="A23" s="17" t="s">
        <v>21</v>
      </c>
      <c r="B23" s="69">
        <v>80.6</v>
      </c>
      <c r="C23" s="69">
        <v>92.2</v>
      </c>
      <c r="E23" s="59"/>
      <c r="G23" s="46"/>
      <c r="H23" s="46"/>
    </row>
    <row r="24" spans="1:8" ht="12.75">
      <c r="A24" s="17" t="s">
        <v>22</v>
      </c>
      <c r="B24" s="69">
        <v>66.4</v>
      </c>
      <c r="C24" s="69" t="s">
        <v>169</v>
      </c>
      <c r="D24" s="46"/>
      <c r="E24" s="59"/>
      <c r="G24" s="46"/>
      <c r="H24" s="46"/>
    </row>
    <row r="25" spans="1:8" ht="12.75">
      <c r="A25" s="17" t="s">
        <v>23</v>
      </c>
      <c r="B25" s="69">
        <v>60.5</v>
      </c>
      <c r="C25" s="69" t="s">
        <v>169</v>
      </c>
      <c r="D25" s="46"/>
      <c r="E25" s="59"/>
      <c r="F25" s="17"/>
      <c r="G25" s="46"/>
      <c r="H25" s="46"/>
    </row>
    <row r="26" spans="1:8" ht="12.75">
      <c r="A26" s="17" t="s">
        <v>24</v>
      </c>
      <c r="B26" s="69">
        <v>25.5</v>
      </c>
      <c r="C26" s="69">
        <v>23.8</v>
      </c>
      <c r="E26" s="59"/>
      <c r="G26" s="46"/>
      <c r="H26" s="46"/>
    </row>
    <row r="27" spans="1:8" ht="12.75">
      <c r="A27" s="17" t="s">
        <v>25</v>
      </c>
      <c r="B27" s="69">
        <v>85.9</v>
      </c>
      <c r="C27" s="69">
        <v>72.9</v>
      </c>
      <c r="E27" s="59"/>
      <c r="G27" s="46"/>
      <c r="H27" s="46"/>
    </row>
    <row r="28" spans="1:8" ht="12.75">
      <c r="A28" s="17" t="s">
        <v>26</v>
      </c>
      <c r="B28" s="69">
        <v>100.9</v>
      </c>
      <c r="C28" s="69">
        <v>98.9</v>
      </c>
      <c r="E28" s="59"/>
      <c r="F28" s="17"/>
      <c r="G28" s="46"/>
      <c r="H28" s="46"/>
    </row>
    <row r="29" spans="1:8" ht="12.75">
      <c r="A29" s="17" t="s">
        <v>27</v>
      </c>
      <c r="B29" s="69">
        <v>34.3</v>
      </c>
      <c r="C29" s="69">
        <v>33.3</v>
      </c>
      <c r="E29" s="59"/>
      <c r="G29" s="46"/>
      <c r="H29" s="46"/>
    </row>
    <row r="30" spans="1:8" ht="12.75">
      <c r="A30" s="17" t="s">
        <v>28</v>
      </c>
      <c r="B30" s="69">
        <v>124.6</v>
      </c>
      <c r="C30" s="69" t="s">
        <v>169</v>
      </c>
      <c r="D30" s="46"/>
      <c r="E30" s="59"/>
      <c r="G30" s="46"/>
      <c r="H30" s="46"/>
    </row>
    <row r="31" spans="1:8" ht="12.75">
      <c r="A31" s="17" t="s">
        <v>29</v>
      </c>
      <c r="B31" s="69">
        <v>4.2</v>
      </c>
      <c r="C31" s="69" t="s">
        <v>169</v>
      </c>
      <c r="D31" s="46"/>
      <c r="E31" s="59"/>
      <c r="G31" s="46"/>
      <c r="H31" s="46"/>
    </row>
    <row r="32" spans="1:8" ht="12.75">
      <c r="A32" s="17" t="s">
        <v>30</v>
      </c>
      <c r="B32" s="69">
        <v>9.3</v>
      </c>
      <c r="C32" s="69">
        <v>9.4</v>
      </c>
      <c r="E32" s="59"/>
      <c r="G32" s="46"/>
      <c r="H32" s="46"/>
    </row>
    <row r="33" spans="1:8" ht="12.75">
      <c r="A33" s="17" t="s">
        <v>31</v>
      </c>
      <c r="B33" s="69">
        <v>75.3</v>
      </c>
      <c r="C33" s="69">
        <v>63.9</v>
      </c>
      <c r="E33" s="59"/>
      <c r="G33" s="46"/>
      <c r="H33" s="46"/>
    </row>
    <row r="34" spans="1:8" ht="12.75">
      <c r="A34" s="17" t="s">
        <v>32</v>
      </c>
      <c r="B34" s="69">
        <v>37.8</v>
      </c>
      <c r="C34" s="69">
        <v>41.3</v>
      </c>
      <c r="E34" s="59"/>
      <c r="G34" s="46"/>
      <c r="H34" s="46"/>
    </row>
    <row r="35" spans="1:8" ht="12.75">
      <c r="A35" s="17" t="s">
        <v>33</v>
      </c>
      <c r="B35" s="69">
        <v>160.3</v>
      </c>
      <c r="C35" s="69" t="s">
        <v>169</v>
      </c>
      <c r="D35" s="46"/>
      <c r="E35" s="59"/>
      <c r="G35" s="46"/>
      <c r="H35" s="46"/>
    </row>
    <row r="36" spans="1:8" ht="12.75">
      <c r="A36" s="17" t="s">
        <v>34</v>
      </c>
      <c r="B36" s="69">
        <v>191.3</v>
      </c>
      <c r="C36" s="69" t="s">
        <v>169</v>
      </c>
      <c r="D36" s="46"/>
      <c r="E36" s="59"/>
      <c r="G36" s="46"/>
      <c r="H36" s="46"/>
    </row>
    <row r="37" spans="1:8" ht="12.75">
      <c r="A37" s="17" t="s">
        <v>35</v>
      </c>
      <c r="B37" s="69">
        <v>110.2</v>
      </c>
      <c r="C37" s="69">
        <v>113.9</v>
      </c>
      <c r="E37" s="59"/>
      <c r="G37" s="46"/>
      <c r="H37" s="46"/>
    </row>
    <row r="38" spans="1:8" ht="12.75">
      <c r="A38" s="17" t="s">
        <v>36</v>
      </c>
      <c r="B38" s="69">
        <v>88.7</v>
      </c>
      <c r="C38" s="69">
        <v>92.2</v>
      </c>
      <c r="E38" s="59"/>
      <c r="G38" s="46"/>
      <c r="H38" s="46"/>
    </row>
    <row r="39" spans="1:8" ht="12.75">
      <c r="A39" s="17" t="s">
        <v>37</v>
      </c>
      <c r="B39" s="69">
        <v>43.1</v>
      </c>
      <c r="C39" s="69">
        <v>40.2</v>
      </c>
      <c r="E39" s="59"/>
      <c r="G39" s="46"/>
      <c r="H39" s="46"/>
    </row>
    <row r="40" spans="1:8" ht="12.75">
      <c r="A40" s="17" t="s">
        <v>38</v>
      </c>
      <c r="B40" s="69">
        <v>128.1</v>
      </c>
      <c r="C40" s="69" t="s">
        <v>169</v>
      </c>
      <c r="D40" s="46"/>
      <c r="E40" s="59"/>
      <c r="G40" s="46"/>
      <c r="H40" s="46"/>
    </row>
    <row r="41" spans="1:8" ht="12.75">
      <c r="A41" s="17" t="s">
        <v>39</v>
      </c>
      <c r="B41" s="69">
        <v>41.2</v>
      </c>
      <c r="C41" s="69" t="s">
        <v>169</v>
      </c>
      <c r="D41" s="46"/>
      <c r="E41" s="59"/>
      <c r="G41" s="46"/>
      <c r="H41" s="46"/>
    </row>
    <row r="42" spans="1:8" ht="12.75">
      <c r="A42" s="17" t="s">
        <v>40</v>
      </c>
      <c r="B42" s="69">
        <v>90.5</v>
      </c>
      <c r="C42" s="69">
        <v>79.6</v>
      </c>
      <c r="E42" s="59"/>
      <c r="G42" s="46"/>
      <c r="H42" s="46"/>
    </row>
    <row r="43" spans="1:8" ht="12.75">
      <c r="A43" s="17" t="s">
        <v>41</v>
      </c>
      <c r="B43" s="69">
        <v>54</v>
      </c>
      <c r="C43" s="69">
        <v>48.9</v>
      </c>
      <c r="E43" s="59"/>
      <c r="G43" s="46"/>
      <c r="H43" s="46"/>
    </row>
    <row r="44" spans="1:8" ht="12.75">
      <c r="A44" s="17" t="s">
        <v>160</v>
      </c>
      <c r="B44" s="69">
        <v>89.4</v>
      </c>
      <c r="C44" s="69" t="s">
        <v>169</v>
      </c>
      <c r="D44" s="46"/>
      <c r="E44" s="59"/>
      <c r="G44" s="46"/>
      <c r="H44" s="46"/>
    </row>
    <row r="45" spans="1:8" ht="12.75">
      <c r="A45" s="17" t="s">
        <v>42</v>
      </c>
      <c r="B45" s="69">
        <v>183.2</v>
      </c>
      <c r="C45" s="69" t="s">
        <v>169</v>
      </c>
      <c r="D45" s="46"/>
      <c r="E45" s="59"/>
      <c r="G45" s="46"/>
      <c r="H45" s="46"/>
    </row>
    <row r="46" spans="1:8" ht="12.75">
      <c r="A46" s="17" t="s">
        <v>161</v>
      </c>
      <c r="B46" s="69">
        <v>35</v>
      </c>
      <c r="C46" s="69" t="s">
        <v>169</v>
      </c>
      <c r="D46" s="46"/>
      <c r="E46" s="59"/>
      <c r="G46" s="46"/>
      <c r="H46" s="46"/>
    </row>
    <row r="47" spans="1:8" ht="12.75">
      <c r="A47" s="17" t="s">
        <v>43</v>
      </c>
      <c r="B47" s="69">
        <v>4.4</v>
      </c>
      <c r="C47" s="69" t="s">
        <v>169</v>
      </c>
      <c r="D47" s="46"/>
      <c r="E47" s="59"/>
      <c r="G47" s="46"/>
      <c r="H47" s="46"/>
    </row>
    <row r="48" spans="1:8" ht="12.75">
      <c r="A48" s="17" t="s">
        <v>44</v>
      </c>
      <c r="B48" s="69">
        <v>31.5</v>
      </c>
      <c r="C48" s="69">
        <v>31.8</v>
      </c>
      <c r="E48" s="59"/>
      <c r="F48" s="17"/>
      <c r="G48" s="46"/>
      <c r="H48" s="46"/>
    </row>
    <row r="49" spans="1:8" ht="12.75">
      <c r="A49" s="17" t="s">
        <v>45</v>
      </c>
      <c r="B49" s="69">
        <v>18.8</v>
      </c>
      <c r="C49" s="69">
        <v>21</v>
      </c>
      <c r="E49" s="59"/>
      <c r="G49" s="46"/>
      <c r="H49" s="46"/>
    </row>
    <row r="50" spans="1:8" ht="12.75">
      <c r="A50" s="17" t="s">
        <v>46</v>
      </c>
      <c r="B50" s="69">
        <v>85.7</v>
      </c>
      <c r="C50" s="69" t="s">
        <v>169</v>
      </c>
      <c r="D50" s="46"/>
      <c r="E50" s="59"/>
      <c r="G50" s="46"/>
      <c r="H50" s="46"/>
    </row>
    <row r="51" spans="1:8" ht="12.75">
      <c r="A51" s="17" t="s">
        <v>47</v>
      </c>
      <c r="B51" s="69">
        <v>33.4</v>
      </c>
      <c r="C51" s="69">
        <v>39.3</v>
      </c>
      <c r="E51" s="59"/>
      <c r="F51" s="17"/>
      <c r="G51" s="46"/>
      <c r="H51" s="46"/>
    </row>
    <row r="52" spans="1:8" ht="12.75">
      <c r="A52" s="17" t="s">
        <v>48</v>
      </c>
      <c r="B52" s="69">
        <v>67.8</v>
      </c>
      <c r="C52" s="69">
        <v>72.1</v>
      </c>
      <c r="E52" s="59"/>
      <c r="G52" s="46"/>
      <c r="H52" s="46"/>
    </row>
    <row r="53" spans="1:8" ht="12.75">
      <c r="A53" s="17" t="s">
        <v>49</v>
      </c>
      <c r="B53" s="69">
        <v>73.8</v>
      </c>
      <c r="C53" s="69" t="s">
        <v>169</v>
      </c>
      <c r="D53" s="46"/>
      <c r="E53" s="59"/>
      <c r="G53" s="46"/>
      <c r="H53" s="46"/>
    </row>
    <row r="54" spans="1:8" ht="12.75">
      <c r="A54" s="17" t="s">
        <v>50</v>
      </c>
      <c r="B54" s="69">
        <v>91.3</v>
      </c>
      <c r="C54" s="69" t="s">
        <v>169</v>
      </c>
      <c r="D54" s="46"/>
      <c r="E54" s="59"/>
      <c r="G54" s="46"/>
      <c r="H54" s="46"/>
    </row>
    <row r="55" spans="1:8" ht="12.75">
      <c r="A55" s="17" t="s">
        <v>51</v>
      </c>
      <c r="B55" s="69">
        <v>66.7</v>
      </c>
      <c r="C55" s="69">
        <v>61.5</v>
      </c>
      <c r="E55" s="59"/>
      <c r="F55" s="17"/>
      <c r="G55" s="46"/>
      <c r="H55" s="46"/>
    </row>
    <row r="56" spans="1:8" ht="12.75">
      <c r="A56" s="17" t="s">
        <v>52</v>
      </c>
      <c r="B56" s="69">
        <v>74.6</v>
      </c>
      <c r="C56" s="69" t="s">
        <v>169</v>
      </c>
      <c r="D56" s="46"/>
      <c r="E56" s="59"/>
      <c r="F56" s="17"/>
      <c r="G56" s="46"/>
      <c r="H56" s="46"/>
    </row>
    <row r="57" spans="1:8" ht="12.75">
      <c r="A57" s="17" t="s">
        <v>162</v>
      </c>
      <c r="B57" s="69">
        <v>242.2</v>
      </c>
      <c r="C57" s="69" t="s">
        <v>169</v>
      </c>
      <c r="D57" s="46"/>
      <c r="E57" s="59"/>
      <c r="G57" s="46"/>
      <c r="H57" s="46"/>
    </row>
    <row r="58" spans="1:8" ht="12.75">
      <c r="A58" s="17" t="s">
        <v>53</v>
      </c>
      <c r="B58" s="69">
        <v>243.7</v>
      </c>
      <c r="C58" s="69" t="s">
        <v>169</v>
      </c>
      <c r="D58" s="46"/>
      <c r="E58" s="59"/>
      <c r="F58" s="17"/>
      <c r="G58" s="46"/>
      <c r="H58" s="46"/>
    </row>
    <row r="59" spans="1:8" ht="12.75">
      <c r="A59" s="17" t="s">
        <v>54</v>
      </c>
      <c r="B59" s="69">
        <v>92.7</v>
      </c>
      <c r="C59" s="69" t="s">
        <v>169</v>
      </c>
      <c r="D59" s="46"/>
      <c r="E59" s="59"/>
      <c r="G59" s="46"/>
      <c r="H59" s="46"/>
    </row>
    <row r="60" spans="1:8" ht="12.75">
      <c r="A60" s="17" t="s">
        <v>55</v>
      </c>
      <c r="B60" s="69">
        <v>137.9</v>
      </c>
      <c r="C60" s="69" t="s">
        <v>169</v>
      </c>
      <c r="D60" s="46"/>
      <c r="E60" s="59"/>
      <c r="G60" s="46"/>
      <c r="H60" s="46"/>
    </row>
    <row r="61" spans="1:8" ht="12.75">
      <c r="A61" s="17" t="s">
        <v>56</v>
      </c>
      <c r="B61" s="69">
        <v>45.1</v>
      </c>
      <c r="C61" s="69">
        <v>43.9</v>
      </c>
      <c r="E61" s="59"/>
      <c r="G61" s="46"/>
      <c r="H61" s="46"/>
    </row>
    <row r="62" spans="1:8" ht="12.75">
      <c r="A62" s="17" t="s">
        <v>57</v>
      </c>
      <c r="B62" s="69">
        <v>13.1</v>
      </c>
      <c r="C62" s="69">
        <v>13</v>
      </c>
      <c r="E62" s="59"/>
      <c r="G62" s="46"/>
      <c r="H62" s="46"/>
    </row>
    <row r="63" spans="1:8" ht="12.75">
      <c r="A63" s="17" t="s">
        <v>58</v>
      </c>
      <c r="B63" s="69">
        <v>127.8</v>
      </c>
      <c r="C63" s="69">
        <v>126.6</v>
      </c>
      <c r="E63" s="59"/>
      <c r="G63" s="46"/>
      <c r="H63" s="46"/>
    </row>
    <row r="64" spans="1:8" ht="12.75">
      <c r="A64" s="17" t="s">
        <v>59</v>
      </c>
      <c r="B64" s="69">
        <v>140.5</v>
      </c>
      <c r="C64" s="69">
        <v>137.1</v>
      </c>
      <c r="E64" s="59"/>
      <c r="G64" s="46"/>
      <c r="H64" s="46"/>
    </row>
    <row r="65" spans="1:8" ht="12.75">
      <c r="A65" s="17" t="s">
        <v>60</v>
      </c>
      <c r="B65" s="69">
        <v>77.9</v>
      </c>
      <c r="C65" s="69" t="s">
        <v>169</v>
      </c>
      <c r="D65" s="46"/>
      <c r="E65" s="59"/>
      <c r="G65" s="46"/>
      <c r="H65" s="46"/>
    </row>
    <row r="66" spans="1:8" ht="12.75">
      <c r="A66" s="17" t="s">
        <v>61</v>
      </c>
      <c r="B66" s="69">
        <v>102.2</v>
      </c>
      <c r="C66" s="69" t="s">
        <v>169</v>
      </c>
      <c r="D66" s="46"/>
      <c r="E66" s="59"/>
      <c r="F66" s="17"/>
      <c r="G66" s="46"/>
      <c r="H66" s="46"/>
    </row>
    <row r="67" spans="1:8" ht="12.75">
      <c r="A67" s="17" t="s">
        <v>62</v>
      </c>
      <c r="B67" s="69">
        <v>63</v>
      </c>
      <c r="C67" s="69">
        <v>57</v>
      </c>
      <c r="E67" s="59"/>
      <c r="G67" s="46"/>
      <c r="H67" s="46"/>
    </row>
    <row r="68" spans="1:8" ht="12.75">
      <c r="A68" s="17" t="s">
        <v>63</v>
      </c>
      <c r="B68" s="69">
        <v>81.3</v>
      </c>
      <c r="C68" s="69">
        <v>79</v>
      </c>
      <c r="E68" s="59"/>
      <c r="F68" s="17"/>
      <c r="G68" s="46"/>
      <c r="H68" s="46"/>
    </row>
    <row r="69" spans="1:8" ht="12.75">
      <c r="A69" s="17" t="s">
        <v>64</v>
      </c>
      <c r="B69" s="69">
        <v>59</v>
      </c>
      <c r="C69" s="69">
        <v>73.6</v>
      </c>
      <c r="E69" s="59"/>
      <c r="G69" s="46"/>
      <c r="H69" s="46"/>
    </row>
    <row r="70" spans="1:8" ht="12.75">
      <c r="A70" s="17" t="s">
        <v>65</v>
      </c>
      <c r="B70" s="69">
        <v>135.4</v>
      </c>
      <c r="C70" s="69" t="s">
        <v>169</v>
      </c>
      <c r="D70" s="46"/>
      <c r="E70" s="59"/>
      <c r="G70" s="46"/>
      <c r="H70" s="46"/>
    </row>
    <row r="71" spans="1:8" ht="12.75">
      <c r="A71" s="17" t="s">
        <v>66</v>
      </c>
      <c r="B71" s="69">
        <v>89.9</v>
      </c>
      <c r="C71" s="69">
        <v>87.5</v>
      </c>
      <c r="E71" s="59"/>
      <c r="F71" s="17"/>
      <c r="G71" s="46"/>
      <c r="H71" s="46"/>
    </row>
    <row r="72" spans="1:8" ht="12.75">
      <c r="A72" s="17" t="s">
        <v>67</v>
      </c>
      <c r="B72" s="69">
        <v>66.4</v>
      </c>
      <c r="C72" s="69" t="s">
        <v>169</v>
      </c>
      <c r="D72" s="46"/>
      <c r="E72" s="59"/>
      <c r="F72" s="17"/>
      <c r="G72" s="46"/>
      <c r="H72" s="46"/>
    </row>
    <row r="73" spans="1:8" ht="12.75">
      <c r="A73" s="17" t="s">
        <v>68</v>
      </c>
      <c r="B73" s="69">
        <v>51.1</v>
      </c>
      <c r="C73" s="69" t="s">
        <v>169</v>
      </c>
      <c r="D73" s="46"/>
      <c r="E73" s="59"/>
      <c r="G73" s="46"/>
      <c r="H73" s="46"/>
    </row>
    <row r="74" spans="1:8" ht="12.75">
      <c r="A74" s="17" t="s">
        <v>69</v>
      </c>
      <c r="B74" s="69">
        <v>39.6</v>
      </c>
      <c r="C74" s="69">
        <v>45.9</v>
      </c>
      <c r="E74" s="59"/>
      <c r="G74" s="46"/>
      <c r="H74" s="46"/>
    </row>
    <row r="75" spans="1:8" ht="12.75">
      <c r="A75" s="17" t="s">
        <v>70</v>
      </c>
      <c r="B75" s="69">
        <v>78.9</v>
      </c>
      <c r="C75" s="69">
        <v>74.7</v>
      </c>
      <c r="E75" s="59"/>
      <c r="F75" s="17"/>
      <c r="G75" s="46"/>
      <c r="H75" s="46"/>
    </row>
    <row r="76" spans="1:8" ht="12.75">
      <c r="A76" s="17" t="s">
        <v>71</v>
      </c>
      <c r="B76" s="69">
        <v>72.5</v>
      </c>
      <c r="C76" s="69" t="s">
        <v>169</v>
      </c>
      <c r="D76" s="46"/>
      <c r="E76" s="59"/>
      <c r="F76" s="17"/>
      <c r="G76" s="46"/>
      <c r="H76" s="46"/>
    </row>
    <row r="77" spans="1:8" ht="12.75">
      <c r="A77" s="17" t="s">
        <v>72</v>
      </c>
      <c r="B77" s="69">
        <v>173.6</v>
      </c>
      <c r="C77" s="69">
        <v>168.8</v>
      </c>
      <c r="E77" s="59"/>
      <c r="G77" s="46"/>
      <c r="H77" s="46"/>
    </row>
    <row r="78" spans="1:8" ht="12.75">
      <c r="A78" s="17" t="s">
        <v>73</v>
      </c>
      <c r="B78" s="69">
        <v>103.4</v>
      </c>
      <c r="C78" s="69" t="s">
        <v>169</v>
      </c>
      <c r="D78" s="46"/>
      <c r="E78" s="59"/>
      <c r="F78" s="17"/>
      <c r="G78" s="46"/>
      <c r="H78" s="46"/>
    </row>
    <row r="79" spans="1:8" ht="12.75">
      <c r="A79" s="17" t="s">
        <v>74</v>
      </c>
      <c r="B79" s="69">
        <v>28.8</v>
      </c>
      <c r="C79" s="69">
        <v>28.2</v>
      </c>
      <c r="E79" s="59"/>
      <c r="G79" s="46"/>
      <c r="H79" s="46"/>
    </row>
    <row r="80" spans="1:8" ht="12.75">
      <c r="A80" s="17" t="s">
        <v>163</v>
      </c>
      <c r="B80" s="69">
        <v>52</v>
      </c>
      <c r="C80" s="69" t="s">
        <v>169</v>
      </c>
      <c r="D80" s="46"/>
      <c r="E80" s="59"/>
      <c r="G80" s="46"/>
      <c r="H80" s="46"/>
    </row>
    <row r="81" spans="1:7" ht="12.75">
      <c r="A81" s="17" t="s">
        <v>75</v>
      </c>
      <c r="B81" s="69">
        <v>27.6</v>
      </c>
      <c r="C81" s="69">
        <v>22.1</v>
      </c>
      <c r="E81" s="59"/>
      <c r="G81" s="58"/>
    </row>
    <row r="82" spans="1:7" ht="12.75">
      <c r="A82" s="17" t="s">
        <v>76</v>
      </c>
      <c r="B82" s="69">
        <v>149.8</v>
      </c>
      <c r="C82" s="69" t="s">
        <v>169</v>
      </c>
      <c r="D82" s="46"/>
      <c r="E82" s="59"/>
      <c r="G82" s="58"/>
    </row>
    <row r="83" spans="1:7" ht="12.75">
      <c r="A83" s="17" t="s">
        <v>77</v>
      </c>
      <c r="B83" s="69">
        <v>157.1</v>
      </c>
      <c r="C83" s="69" t="s">
        <v>169</v>
      </c>
      <c r="D83" s="46"/>
      <c r="E83" s="59"/>
      <c r="G83" s="58"/>
    </row>
    <row r="84" spans="1:7" ht="12.75">
      <c r="A84" s="17" t="s">
        <v>78</v>
      </c>
      <c r="B84" s="69">
        <v>33.9</v>
      </c>
      <c r="C84" s="69">
        <v>35.2</v>
      </c>
      <c r="E84" s="59"/>
      <c r="G84" s="58"/>
    </row>
    <row r="85" spans="1:7" ht="12.75">
      <c r="A85" s="17" t="s">
        <v>79</v>
      </c>
      <c r="B85" s="69">
        <v>32.1</v>
      </c>
      <c r="C85" s="69">
        <v>31.2</v>
      </c>
      <c r="E85" s="59"/>
      <c r="G85" s="58"/>
    </row>
    <row r="86" spans="1:7" ht="12.75">
      <c r="A86" s="17" t="s">
        <v>164</v>
      </c>
      <c r="B86" s="69">
        <v>129.2</v>
      </c>
      <c r="C86" s="69" t="s">
        <v>169</v>
      </c>
      <c r="D86" s="46"/>
      <c r="E86" s="59"/>
      <c r="G86" s="58"/>
    </row>
    <row r="87" spans="1:7" ht="12.75">
      <c r="A87" s="17" t="s">
        <v>80</v>
      </c>
      <c r="B87" s="69">
        <v>111.9</v>
      </c>
      <c r="C87" s="69" t="s">
        <v>169</v>
      </c>
      <c r="D87" s="46"/>
      <c r="E87" s="59"/>
      <c r="G87" s="58"/>
    </row>
    <row r="88" spans="1:7" ht="12.75">
      <c r="A88" s="17" t="s">
        <v>81</v>
      </c>
      <c r="B88" s="69">
        <v>68.5</v>
      </c>
      <c r="C88" s="69">
        <v>66.1</v>
      </c>
      <c r="E88" s="59"/>
      <c r="G88" s="58"/>
    </row>
    <row r="89" spans="1:7" ht="12.75">
      <c r="A89" s="17" t="s">
        <v>82</v>
      </c>
      <c r="B89" s="69">
        <v>130.1</v>
      </c>
      <c r="C89" s="69" t="s">
        <v>169</v>
      </c>
      <c r="D89" s="46"/>
      <c r="E89" s="59"/>
      <c r="G89" s="58"/>
    </row>
    <row r="90" spans="1:7" ht="12.75">
      <c r="A90" s="17" t="s">
        <v>83</v>
      </c>
      <c r="B90" s="69">
        <v>87.2</v>
      </c>
      <c r="C90" s="69">
        <v>87.2</v>
      </c>
      <c r="E90" s="59"/>
      <c r="G90" s="58"/>
    </row>
    <row r="91" spans="1:7" ht="12.75">
      <c r="A91" s="17" t="s">
        <v>84</v>
      </c>
      <c r="B91" s="69">
        <v>88.9</v>
      </c>
      <c r="C91" s="69">
        <v>81</v>
      </c>
      <c r="E91" s="59"/>
      <c r="G91" s="58"/>
    </row>
    <row r="92" spans="1:7" ht="12.75">
      <c r="A92" s="17" t="s">
        <v>85</v>
      </c>
      <c r="B92" s="69">
        <v>168</v>
      </c>
      <c r="C92" s="69" t="s">
        <v>169</v>
      </c>
      <c r="D92" s="46"/>
      <c r="E92" s="59"/>
      <c r="G92" s="58"/>
    </row>
    <row r="93" spans="1:7" ht="12.75">
      <c r="A93" s="17" t="s">
        <v>86</v>
      </c>
      <c r="B93" s="69">
        <v>73.4</v>
      </c>
      <c r="C93" s="69">
        <v>89.6</v>
      </c>
      <c r="E93" s="59"/>
      <c r="G93" s="58"/>
    </row>
    <row r="94" spans="1:7" ht="12.75">
      <c r="A94" s="17" t="s">
        <v>87</v>
      </c>
      <c r="B94" s="69">
        <v>116.8</v>
      </c>
      <c r="C94" s="69">
        <v>133.5</v>
      </c>
      <c r="E94" s="59"/>
      <c r="G94" s="58"/>
    </row>
    <row r="95" spans="1:7" ht="12.75">
      <c r="A95" s="17" t="s">
        <v>88</v>
      </c>
      <c r="B95" s="69">
        <v>19.2</v>
      </c>
      <c r="C95" s="69" t="s">
        <v>169</v>
      </c>
      <c r="D95" s="46"/>
      <c r="E95" s="59"/>
      <c r="G95" s="58"/>
    </row>
    <row r="96" spans="1:7" ht="12.75">
      <c r="A96" s="17" t="s">
        <v>89</v>
      </c>
      <c r="B96" s="69">
        <v>93</v>
      </c>
      <c r="C96" s="69" t="s">
        <v>169</v>
      </c>
      <c r="D96" s="46"/>
      <c r="E96" s="59"/>
      <c r="G96" s="58"/>
    </row>
    <row r="97" spans="1:7" ht="12.75">
      <c r="A97" s="17" t="s">
        <v>90</v>
      </c>
      <c r="B97" s="69">
        <v>18.3</v>
      </c>
      <c r="C97" s="69">
        <v>18</v>
      </c>
      <c r="E97" s="59"/>
      <c r="G97" s="58"/>
    </row>
    <row r="98" spans="1:7" ht="12.75">
      <c r="A98" s="17" t="s">
        <v>91</v>
      </c>
      <c r="B98" s="69">
        <v>4.4</v>
      </c>
      <c r="C98" s="69" t="s">
        <v>169</v>
      </c>
      <c r="D98" s="46"/>
      <c r="E98" s="59"/>
      <c r="G98" s="58"/>
    </row>
    <row r="99" spans="1:7" ht="12.75">
      <c r="A99" s="17" t="s">
        <v>92</v>
      </c>
      <c r="B99" s="69">
        <v>55.5</v>
      </c>
      <c r="C99" s="69">
        <v>52.3</v>
      </c>
      <c r="E99" s="59"/>
      <c r="G99" s="58"/>
    </row>
    <row r="100" spans="1:7" ht="12.75">
      <c r="A100" s="17" t="s">
        <v>93</v>
      </c>
      <c r="B100" s="69">
        <v>87</v>
      </c>
      <c r="C100" s="69" t="s">
        <v>169</v>
      </c>
      <c r="D100" s="46"/>
      <c r="E100" s="59"/>
      <c r="G100" s="58"/>
    </row>
    <row r="101" spans="1:7" ht="12.75">
      <c r="A101" s="17" t="s">
        <v>94</v>
      </c>
      <c r="B101" s="69">
        <v>192.9</v>
      </c>
      <c r="C101" s="69" t="s">
        <v>169</v>
      </c>
      <c r="D101" s="46"/>
      <c r="E101" s="59"/>
      <c r="G101" s="58"/>
    </row>
    <row r="102" spans="1:7" ht="12.75">
      <c r="A102" s="17" t="s">
        <v>95</v>
      </c>
      <c r="B102" s="69">
        <v>89.4</v>
      </c>
      <c r="C102" s="69" t="s">
        <v>169</v>
      </c>
      <c r="D102" s="46"/>
      <c r="E102" s="59"/>
      <c r="G102" s="58"/>
    </row>
    <row r="103" spans="1:7" ht="12.75">
      <c r="A103" s="17" t="s">
        <v>165</v>
      </c>
      <c r="B103" s="69">
        <v>98</v>
      </c>
      <c r="C103" s="69">
        <v>115.5</v>
      </c>
      <c r="E103" s="59"/>
      <c r="G103" s="58"/>
    </row>
    <row r="104" spans="1:7" ht="12.75">
      <c r="A104" s="17" t="s">
        <v>96</v>
      </c>
      <c r="B104" s="69">
        <v>4.8</v>
      </c>
      <c r="C104" s="69">
        <v>5.3</v>
      </c>
      <c r="E104" s="59"/>
      <c r="G104" s="58"/>
    </row>
    <row r="105" spans="1:7" ht="12.75">
      <c r="A105" s="17" t="s">
        <v>97</v>
      </c>
      <c r="B105" s="69">
        <v>30.5</v>
      </c>
      <c r="C105" s="69">
        <v>21.9</v>
      </c>
      <c r="E105" s="59"/>
      <c r="G105" s="58"/>
    </row>
    <row r="106" spans="1:7" ht="12.75">
      <c r="A106" s="17" t="s">
        <v>98</v>
      </c>
      <c r="B106" s="69">
        <v>64</v>
      </c>
      <c r="C106" s="69" t="s">
        <v>169</v>
      </c>
      <c r="D106" s="46"/>
      <c r="E106" s="59"/>
      <c r="G106" s="58"/>
    </row>
    <row r="107" spans="1:7" ht="12.75">
      <c r="A107" s="17" t="s">
        <v>99</v>
      </c>
      <c r="B107" s="69">
        <v>81</v>
      </c>
      <c r="C107" s="69" t="s">
        <v>169</v>
      </c>
      <c r="D107" s="46"/>
      <c r="E107" s="59"/>
      <c r="G107" s="58"/>
    </row>
    <row r="108" spans="1:7" ht="12.75">
      <c r="A108" s="17" t="s">
        <v>100</v>
      </c>
      <c r="B108" s="69">
        <v>39.2</v>
      </c>
      <c r="C108" s="69" t="s">
        <v>169</v>
      </c>
      <c r="D108" s="46"/>
      <c r="E108" s="59"/>
      <c r="G108" s="58"/>
    </row>
    <row r="109" spans="1:7" ht="12.75">
      <c r="A109" s="17" t="s">
        <v>101</v>
      </c>
      <c r="B109" s="69">
        <v>4</v>
      </c>
      <c r="C109" s="69">
        <v>4</v>
      </c>
      <c r="E109" s="59"/>
      <c r="G109" s="58"/>
    </row>
    <row r="110" spans="1:7" ht="12.75">
      <c r="A110" s="17" t="s">
        <v>102</v>
      </c>
      <c r="B110" s="69">
        <v>45.6</v>
      </c>
      <c r="C110" s="69" t="s">
        <v>169</v>
      </c>
      <c r="D110" s="46"/>
      <c r="E110" s="59"/>
      <c r="G110" s="58"/>
    </row>
    <row r="111" spans="1:7" ht="12.75">
      <c r="A111" s="17" t="s">
        <v>103</v>
      </c>
      <c r="B111" s="69">
        <v>124.7</v>
      </c>
      <c r="C111" s="69" t="s">
        <v>169</v>
      </c>
      <c r="D111" s="46"/>
      <c r="E111" s="59"/>
      <c r="G111" s="58"/>
    </row>
    <row r="112" spans="1:7" ht="12.75">
      <c r="A112" s="17" t="s">
        <v>104</v>
      </c>
      <c r="B112" s="69">
        <v>135</v>
      </c>
      <c r="C112" s="69">
        <v>131.6</v>
      </c>
      <c r="E112" s="59"/>
      <c r="G112" s="58"/>
    </row>
    <row r="113" spans="1:7" ht="12.75">
      <c r="A113" s="17" t="s">
        <v>105</v>
      </c>
      <c r="B113" s="69">
        <v>37.2</v>
      </c>
      <c r="C113" s="69">
        <v>38.5</v>
      </c>
      <c r="E113" s="59"/>
      <c r="G113" s="58"/>
    </row>
    <row r="114" spans="1:7" ht="12.75">
      <c r="A114" s="17" t="s">
        <v>106</v>
      </c>
      <c r="B114" s="69">
        <v>73.9</v>
      </c>
      <c r="C114" s="69" t="s">
        <v>169</v>
      </c>
      <c r="D114" s="46"/>
      <c r="E114" s="59"/>
      <c r="G114" s="58"/>
    </row>
    <row r="115" spans="1:7" ht="12.75">
      <c r="A115" s="17" t="s">
        <v>107</v>
      </c>
      <c r="B115" s="69">
        <v>49.4</v>
      </c>
      <c r="C115" s="69">
        <v>49.7</v>
      </c>
      <c r="E115" s="59"/>
      <c r="G115" s="58"/>
    </row>
    <row r="116" spans="1:7" ht="12.75">
      <c r="A116" s="17" t="s">
        <v>108</v>
      </c>
      <c r="B116" s="69">
        <v>70.6</v>
      </c>
      <c r="C116" s="69" t="s">
        <v>169</v>
      </c>
      <c r="D116" s="46"/>
      <c r="E116" s="59"/>
      <c r="G116" s="58"/>
    </row>
    <row r="117" spans="1:7" ht="12.75">
      <c r="A117" s="17" t="s">
        <v>166</v>
      </c>
      <c r="B117" s="69">
        <v>60.6</v>
      </c>
      <c r="C117" s="69" t="s">
        <v>169</v>
      </c>
      <c r="D117" s="46"/>
      <c r="E117" s="59"/>
      <c r="G117" s="58"/>
    </row>
    <row r="118" spans="1:7" ht="12.75">
      <c r="A118" s="17" t="s">
        <v>109</v>
      </c>
      <c r="B118" s="69">
        <v>97.5</v>
      </c>
      <c r="C118" s="69" t="s">
        <v>169</v>
      </c>
      <c r="D118" s="46"/>
      <c r="E118" s="59"/>
      <c r="G118" s="58"/>
    </row>
    <row r="119" spans="1:7" ht="12.75">
      <c r="A119" s="17" t="s">
        <v>110</v>
      </c>
      <c r="B119" s="69">
        <v>109.5</v>
      </c>
      <c r="C119" s="69">
        <v>108</v>
      </c>
      <c r="E119" s="59"/>
      <c r="G119" s="58"/>
    </row>
    <row r="120" spans="1:7" ht="12.75">
      <c r="A120" s="17" t="s">
        <v>111</v>
      </c>
      <c r="B120" s="69">
        <v>121.1</v>
      </c>
      <c r="C120" s="69">
        <v>127.4</v>
      </c>
      <c r="E120" s="59"/>
      <c r="G120" s="58"/>
    </row>
    <row r="121" spans="1:7" ht="12.75">
      <c r="A121" s="17" t="s">
        <v>112</v>
      </c>
      <c r="B121" s="69">
        <v>85.5</v>
      </c>
      <c r="C121" s="69">
        <v>78.8</v>
      </c>
      <c r="E121" s="59"/>
      <c r="G121" s="58"/>
    </row>
    <row r="122" spans="1:7" ht="12.75">
      <c r="A122" s="17" t="s">
        <v>113</v>
      </c>
      <c r="B122" s="69">
        <v>35.1</v>
      </c>
      <c r="C122" s="69">
        <v>32.3</v>
      </c>
      <c r="E122" s="59"/>
      <c r="G122" s="58"/>
    </row>
    <row r="123" spans="1:7" ht="12.75">
      <c r="A123" s="17" t="s">
        <v>114</v>
      </c>
      <c r="B123" s="69">
        <v>41.8</v>
      </c>
      <c r="C123" s="69">
        <v>42</v>
      </c>
      <c r="E123" s="59"/>
      <c r="G123" s="58"/>
    </row>
    <row r="124" spans="1:7" ht="12.75">
      <c r="A124" s="17" t="s">
        <v>115</v>
      </c>
      <c r="B124" s="69">
        <v>153.3</v>
      </c>
      <c r="C124" s="69">
        <v>152.8</v>
      </c>
      <c r="E124" s="59"/>
      <c r="G124" s="58"/>
    </row>
    <row r="125" spans="1:7" ht="12.75">
      <c r="A125" s="17" t="s">
        <v>116</v>
      </c>
      <c r="B125" s="69">
        <v>36.8</v>
      </c>
      <c r="C125" s="69">
        <v>40.4</v>
      </c>
      <c r="E125" s="59"/>
      <c r="G125" s="58"/>
    </row>
    <row r="126" spans="1:7" ht="12.75">
      <c r="A126" s="17" t="s">
        <v>117</v>
      </c>
      <c r="B126" s="69">
        <v>88.9</v>
      </c>
      <c r="C126" s="69" t="s">
        <v>169</v>
      </c>
      <c r="D126" s="46"/>
      <c r="E126" s="59"/>
      <c r="G126" s="58"/>
    </row>
    <row r="127" spans="1:7" ht="12.75">
      <c r="A127" s="17" t="s">
        <v>118</v>
      </c>
      <c r="B127" s="69">
        <v>208.5</v>
      </c>
      <c r="C127" s="69" t="s">
        <v>169</v>
      </c>
      <c r="D127" s="46"/>
      <c r="E127" s="59"/>
      <c r="G127" s="58"/>
    </row>
    <row r="128" spans="1:7" ht="12.75">
      <c r="A128" s="17" t="s">
        <v>119</v>
      </c>
      <c r="B128" s="69">
        <v>55.1</v>
      </c>
      <c r="C128" s="69" t="s">
        <v>169</v>
      </c>
      <c r="D128" s="46"/>
      <c r="E128" s="59"/>
      <c r="G128" s="58"/>
    </row>
    <row r="129" spans="1:7" ht="12.75">
      <c r="A129" s="17" t="s">
        <v>120</v>
      </c>
      <c r="B129" s="69">
        <v>156.4</v>
      </c>
      <c r="C129" s="69" t="s">
        <v>169</v>
      </c>
      <c r="D129" s="46"/>
      <c r="E129" s="59"/>
      <c r="G129" s="58"/>
    </row>
    <row r="130" spans="1:7" ht="12.75">
      <c r="A130" s="17" t="s">
        <v>121</v>
      </c>
      <c r="B130" s="69">
        <v>12.5</v>
      </c>
      <c r="C130" s="69">
        <v>12.4</v>
      </c>
      <c r="E130" s="59"/>
      <c r="G130" s="58"/>
    </row>
    <row r="131" spans="1:7" ht="12.75">
      <c r="A131" s="17" t="s">
        <v>122</v>
      </c>
      <c r="B131" s="69">
        <v>9.8</v>
      </c>
      <c r="C131" s="69">
        <v>10.8</v>
      </c>
      <c r="E131" s="59"/>
      <c r="G131" s="58"/>
    </row>
    <row r="132" spans="1:7" ht="12.75">
      <c r="A132" s="17" t="s">
        <v>123</v>
      </c>
      <c r="B132" s="69">
        <v>115.4</v>
      </c>
      <c r="C132" s="69" t="s">
        <v>169</v>
      </c>
      <c r="D132" s="46"/>
      <c r="E132" s="59"/>
      <c r="G132" s="58"/>
    </row>
    <row r="133" spans="1:7" ht="12.75">
      <c r="A133" s="17" t="s">
        <v>124</v>
      </c>
      <c r="B133" s="69">
        <v>117</v>
      </c>
      <c r="C133" s="69" t="s">
        <v>169</v>
      </c>
      <c r="D133" s="46"/>
      <c r="E133" s="59"/>
      <c r="G133" s="58"/>
    </row>
    <row r="134" spans="1:7" ht="12.75">
      <c r="A134" s="17" t="s">
        <v>125</v>
      </c>
      <c r="B134" s="69">
        <v>22.6</v>
      </c>
      <c r="C134" s="69" t="s">
        <v>169</v>
      </c>
      <c r="D134" s="46"/>
      <c r="E134" s="59"/>
      <c r="G134" s="58"/>
    </row>
    <row r="135" spans="1:7" ht="12.75">
      <c r="A135" s="17" t="s">
        <v>126</v>
      </c>
      <c r="B135" s="69">
        <v>64.6</v>
      </c>
      <c r="C135" s="69">
        <v>63.5</v>
      </c>
      <c r="E135" s="59"/>
      <c r="G135" s="58"/>
    </row>
    <row r="136" spans="1:7" ht="12.75">
      <c r="A136" s="17" t="s">
        <v>127</v>
      </c>
      <c r="B136" s="69">
        <v>106.3</v>
      </c>
      <c r="C136" s="69">
        <v>101.6</v>
      </c>
      <c r="E136" s="59"/>
      <c r="G136" s="58"/>
    </row>
    <row r="137" spans="1:7" ht="12.75">
      <c r="A137" s="17" t="s">
        <v>128</v>
      </c>
      <c r="B137" s="69">
        <v>78.8</v>
      </c>
      <c r="C137" s="69" t="s">
        <v>169</v>
      </c>
      <c r="D137" s="46"/>
      <c r="E137" s="59"/>
      <c r="G137" s="58"/>
    </row>
    <row r="138" spans="1:7" ht="12.75">
      <c r="A138" s="17" t="s">
        <v>129</v>
      </c>
      <c r="B138" s="69">
        <v>126.7</v>
      </c>
      <c r="C138" s="69" t="s">
        <v>169</v>
      </c>
      <c r="D138" s="46"/>
      <c r="E138" s="59"/>
      <c r="G138" s="58"/>
    </row>
    <row r="139" spans="1:7" ht="12.75">
      <c r="A139" s="17" t="s">
        <v>130</v>
      </c>
      <c r="B139" s="69">
        <v>83.2</v>
      </c>
      <c r="C139" s="69">
        <v>79</v>
      </c>
      <c r="E139" s="59"/>
      <c r="G139" s="58"/>
    </row>
    <row r="140" spans="1:7" ht="12.75">
      <c r="A140" s="17" t="s">
        <v>167</v>
      </c>
      <c r="B140" s="69">
        <v>70.4</v>
      </c>
      <c r="C140" s="69">
        <v>71.4</v>
      </c>
      <c r="E140" s="59"/>
      <c r="G140" s="58"/>
    </row>
    <row r="141" spans="1:7" ht="12.75">
      <c r="A141" s="17" t="s">
        <v>131</v>
      </c>
      <c r="B141" s="69">
        <v>262.8</v>
      </c>
      <c r="C141" s="69" t="s">
        <v>169</v>
      </c>
      <c r="D141" s="46"/>
      <c r="E141" s="59"/>
      <c r="G141" s="58"/>
    </row>
    <row r="142" spans="1:7" ht="12.75">
      <c r="A142" s="17" t="s">
        <v>132</v>
      </c>
      <c r="B142" s="69">
        <v>73</v>
      </c>
      <c r="C142" s="69" t="s">
        <v>169</v>
      </c>
      <c r="D142" s="46"/>
      <c r="E142" s="59"/>
      <c r="G142" s="58"/>
    </row>
    <row r="143" spans="1:7" ht="12.75">
      <c r="A143" s="17" t="s">
        <v>168</v>
      </c>
      <c r="B143" s="69">
        <v>9.6</v>
      </c>
      <c r="C143" s="69" t="s">
        <v>169</v>
      </c>
      <c r="D143" s="46"/>
      <c r="E143" s="59"/>
      <c r="G143" s="58"/>
    </row>
    <row r="144" spans="1:7" ht="12.75">
      <c r="A144" s="17" t="s">
        <v>133</v>
      </c>
      <c r="B144" s="69">
        <v>41.1</v>
      </c>
      <c r="C144" s="69">
        <v>39</v>
      </c>
      <c r="E144" s="59"/>
      <c r="G144" s="58"/>
    </row>
    <row r="145" spans="1:7" ht="12.75">
      <c r="A145" s="17" t="s">
        <v>134</v>
      </c>
      <c r="B145" s="69">
        <v>49.6</v>
      </c>
      <c r="C145" s="69" t="s">
        <v>169</v>
      </c>
      <c r="D145" s="46"/>
      <c r="E145" s="59"/>
      <c r="G145" s="58"/>
    </row>
    <row r="146" spans="1:7" ht="12.75">
      <c r="A146" s="17" t="s">
        <v>135</v>
      </c>
      <c r="B146" s="69">
        <v>41.7</v>
      </c>
      <c r="C146" s="69">
        <v>15.6</v>
      </c>
      <c r="E146" s="59"/>
      <c r="G146" s="58"/>
    </row>
    <row r="147" spans="1:7" ht="12.75">
      <c r="A147" s="17" t="s">
        <v>136</v>
      </c>
      <c r="B147" s="69">
        <v>71.2</v>
      </c>
      <c r="C147" s="69">
        <v>66.8</v>
      </c>
      <c r="E147" s="59"/>
      <c r="G147" s="58"/>
    </row>
    <row r="148" spans="1:7" ht="15" customHeight="1">
      <c r="A148" s="17" t="s">
        <v>137</v>
      </c>
      <c r="B148" s="69">
        <v>189.9</v>
      </c>
      <c r="C148" s="69" t="s">
        <v>169</v>
      </c>
      <c r="D148" s="46"/>
      <c r="E148" s="59"/>
      <c r="G148" s="58"/>
    </row>
    <row r="149" spans="1:7" ht="12" customHeight="1">
      <c r="A149" s="17" t="s">
        <v>138</v>
      </c>
      <c r="B149" s="69">
        <v>41.3</v>
      </c>
      <c r="C149" s="69" t="s">
        <v>169</v>
      </c>
      <c r="D149" s="46"/>
      <c r="E149" s="59"/>
      <c r="G149" s="58"/>
    </row>
    <row r="150" spans="1:7" ht="12.75">
      <c r="A150" s="17" t="s">
        <v>139</v>
      </c>
      <c r="B150" s="69">
        <v>89.4</v>
      </c>
      <c r="C150" s="69" t="s">
        <v>169</v>
      </c>
      <c r="D150" s="46"/>
      <c r="E150" s="59"/>
      <c r="G150" s="58"/>
    </row>
    <row r="151" spans="1:7" ht="12.75">
      <c r="A151" s="17" t="s">
        <v>140</v>
      </c>
      <c r="B151" s="69">
        <v>124</v>
      </c>
      <c r="C151" s="69" t="s">
        <v>169</v>
      </c>
      <c r="D151" s="46"/>
      <c r="E151" s="59"/>
      <c r="G151" s="58"/>
    </row>
    <row r="152" spans="1:7" ht="12.75">
      <c r="A152" s="17" t="s">
        <v>141</v>
      </c>
      <c r="B152" s="69">
        <v>18.5</v>
      </c>
      <c r="C152" s="69">
        <v>24.5</v>
      </c>
      <c r="E152" s="59"/>
      <c r="G152" s="58"/>
    </row>
    <row r="153" spans="1:7" ht="12.75">
      <c r="A153" s="17" t="s">
        <v>142</v>
      </c>
      <c r="B153" s="69">
        <v>57.8</v>
      </c>
      <c r="C153" s="69">
        <v>64</v>
      </c>
      <c r="E153" s="59"/>
      <c r="G153" s="58"/>
    </row>
    <row r="155" ht="12.75">
      <c r="A155" s="17" t="s">
        <v>188</v>
      </c>
    </row>
    <row r="156" ht="12.75">
      <c r="A156" s="17" t="s">
        <v>189</v>
      </c>
    </row>
  </sheetData>
  <sheetProtection/>
  <autoFilter ref="A3:C153"/>
  <mergeCells count="1">
    <mergeCell ref="B1:C1"/>
  </mergeCells>
  <hyperlinks>
    <hyperlink ref="A1" r:id="rId1" display="Source: IEA (2023) Life Cycle Upstream Emission Factors "/>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5">
    <tabColor rgb="FFFFFF00"/>
  </sheetPr>
  <dimension ref="A1:F156"/>
  <sheetViews>
    <sheetView showGridLines="0" zoomScale="106" zoomScaleNormal="106" workbookViewId="0" topLeftCell="A1">
      <selection activeCell="A1" sqref="A1"/>
    </sheetView>
  </sheetViews>
  <sheetFormatPr defaultColWidth="9.140625" defaultRowHeight="12.75"/>
  <cols>
    <col min="1" max="1" width="23.8515625" style="61" customWidth="1"/>
    <col min="2" max="2" width="8.57421875" style="67" customWidth="1"/>
    <col min="3" max="3" width="13.7109375" style="67" bestFit="1" customWidth="1"/>
  </cols>
  <sheetData>
    <row r="1" spans="1:3" ht="12.75">
      <c r="A1" s="81" t="s">
        <v>207</v>
      </c>
      <c r="B1" s="129" t="s">
        <v>186</v>
      </c>
      <c r="C1" s="129"/>
    </row>
    <row r="2" ht="13.5">
      <c r="A2" s="62" t="s">
        <v>183</v>
      </c>
    </row>
    <row r="3" spans="1:3" s="64" customFormat="1" ht="12.75">
      <c r="A3" s="63" t="s">
        <v>2</v>
      </c>
      <c r="B3" s="73">
        <v>2021</v>
      </c>
      <c r="C3" s="71" t="s">
        <v>156</v>
      </c>
    </row>
    <row r="4" spans="1:3" ht="12.75">
      <c r="A4" s="66" t="s">
        <v>187</v>
      </c>
      <c r="B4" s="69">
        <v>74.2</v>
      </c>
      <c r="C4" s="69" t="s">
        <v>169</v>
      </c>
    </row>
    <row r="5" spans="1:6" ht="12.75">
      <c r="A5" s="62" t="s">
        <v>3</v>
      </c>
      <c r="B5" s="69">
        <v>0</v>
      </c>
      <c r="C5" s="69">
        <v>0</v>
      </c>
      <c r="D5" s="46"/>
      <c r="E5" s="46"/>
      <c r="F5" s="58"/>
    </row>
    <row r="6" spans="1:6" ht="12.75">
      <c r="A6" s="62" t="s">
        <v>4</v>
      </c>
      <c r="B6" s="69">
        <v>93.3</v>
      </c>
      <c r="C6" s="69" t="s">
        <v>169</v>
      </c>
      <c r="D6" s="46"/>
      <c r="E6" s="46"/>
      <c r="F6" s="58"/>
    </row>
    <row r="7" spans="1:6" ht="12.75">
      <c r="A7" s="62" t="s">
        <v>5</v>
      </c>
      <c r="B7" s="69">
        <v>47.3</v>
      </c>
      <c r="C7" s="69" t="s">
        <v>169</v>
      </c>
      <c r="D7" s="46"/>
      <c r="E7" s="46"/>
      <c r="F7" s="58"/>
    </row>
    <row r="8" spans="1:6" ht="12.75">
      <c r="A8" s="62" t="s">
        <v>6</v>
      </c>
      <c r="B8" s="69">
        <v>70.4</v>
      </c>
      <c r="C8" s="69">
        <v>67.2</v>
      </c>
      <c r="D8" s="46"/>
      <c r="E8" s="46"/>
      <c r="F8" s="58"/>
    </row>
    <row r="9" spans="1:6" ht="12.75">
      <c r="A9" s="62" t="s">
        <v>7</v>
      </c>
      <c r="B9" s="69">
        <v>81</v>
      </c>
      <c r="C9" s="69" t="s">
        <v>169</v>
      </c>
      <c r="D9" s="46"/>
      <c r="E9" s="46"/>
      <c r="F9" s="58"/>
    </row>
    <row r="10" spans="1:6" ht="12.75">
      <c r="A10" s="62" t="s">
        <v>8</v>
      </c>
      <c r="B10" s="69">
        <v>101.7</v>
      </c>
      <c r="C10" s="69">
        <v>94.5</v>
      </c>
      <c r="D10" s="46"/>
      <c r="E10" s="46"/>
      <c r="F10" s="58"/>
    </row>
    <row r="11" spans="1:6" ht="12.75">
      <c r="A11" s="62" t="s">
        <v>9</v>
      </c>
      <c r="B11" s="69">
        <v>19.7</v>
      </c>
      <c r="C11" s="69">
        <v>19.6</v>
      </c>
      <c r="D11" s="46"/>
      <c r="E11" s="46"/>
      <c r="F11" s="58"/>
    </row>
    <row r="12" spans="1:6" ht="12.75">
      <c r="A12" s="62" t="s">
        <v>10</v>
      </c>
      <c r="B12" s="69">
        <v>159.5</v>
      </c>
      <c r="C12" s="69">
        <v>150.8</v>
      </c>
      <c r="D12" s="46"/>
      <c r="E12" s="46"/>
      <c r="F12" s="58"/>
    </row>
    <row r="13" spans="1:6" ht="12.75">
      <c r="A13" s="62" t="s">
        <v>11</v>
      </c>
      <c r="B13" s="69">
        <v>99.3</v>
      </c>
      <c r="C13" s="69" t="s">
        <v>169</v>
      </c>
      <c r="D13" s="46"/>
      <c r="E13" s="46"/>
      <c r="F13" s="58"/>
    </row>
    <row r="14" spans="1:6" ht="12.75">
      <c r="A14" s="62" t="s">
        <v>12</v>
      </c>
      <c r="B14" s="69">
        <v>123.8</v>
      </c>
      <c r="C14" s="69">
        <v>120.5</v>
      </c>
      <c r="D14" s="46"/>
      <c r="E14" s="46"/>
      <c r="F14" s="58"/>
    </row>
    <row r="15" spans="1:6" ht="12.75">
      <c r="A15" s="62" t="s">
        <v>13</v>
      </c>
      <c r="B15" s="69">
        <v>55.7</v>
      </c>
      <c r="C15" s="69" t="s">
        <v>169</v>
      </c>
      <c r="D15" s="46"/>
      <c r="E15" s="46"/>
      <c r="F15" s="58"/>
    </row>
    <row r="16" spans="1:6" ht="12.75">
      <c r="A16" s="62" t="s">
        <v>14</v>
      </c>
      <c r="B16" s="69">
        <v>22.7</v>
      </c>
      <c r="C16" s="69">
        <v>23.3</v>
      </c>
      <c r="D16" s="46"/>
      <c r="E16" s="46"/>
      <c r="F16" s="58"/>
    </row>
    <row r="17" spans="1:6" ht="12.75">
      <c r="A17" s="62" t="s">
        <v>15</v>
      </c>
      <c r="B17" s="69">
        <v>99.5</v>
      </c>
      <c r="C17" s="69">
        <v>94.3</v>
      </c>
      <c r="D17" s="46"/>
      <c r="E17" s="46"/>
      <c r="F17" s="58"/>
    </row>
    <row r="18" spans="1:6" ht="12.75">
      <c r="A18" s="62" t="s">
        <v>16</v>
      </c>
      <c r="B18" s="69">
        <v>68.8</v>
      </c>
      <c r="C18" s="69">
        <v>66.4</v>
      </c>
      <c r="D18" s="46"/>
      <c r="E18" s="46"/>
      <c r="F18" s="58"/>
    </row>
    <row r="19" spans="1:6" ht="12.75">
      <c r="A19" s="62" t="s">
        <v>17</v>
      </c>
      <c r="B19" s="69">
        <v>91.3</v>
      </c>
      <c r="C19" s="69">
        <v>101.3</v>
      </c>
      <c r="D19" s="46"/>
      <c r="E19" s="46"/>
      <c r="F19" s="58"/>
    </row>
    <row r="20" spans="1:6" ht="12.75">
      <c r="A20" s="62" t="s">
        <v>18</v>
      </c>
      <c r="B20" s="69">
        <v>172.5</v>
      </c>
      <c r="C20" s="69" t="s">
        <v>169</v>
      </c>
      <c r="D20" s="46"/>
      <c r="E20" s="46"/>
      <c r="F20" s="58"/>
    </row>
    <row r="21" spans="1:6" ht="12.75">
      <c r="A21" s="62" t="s">
        <v>19</v>
      </c>
      <c r="B21" s="69">
        <v>28.3</v>
      </c>
      <c r="C21" s="69">
        <v>15.6</v>
      </c>
      <c r="D21" s="46"/>
      <c r="E21" s="46"/>
      <c r="F21" s="58"/>
    </row>
    <row r="22" spans="1:6" ht="12.75">
      <c r="A22" s="62" t="s">
        <v>20</v>
      </c>
      <c r="B22" s="69">
        <v>148.7</v>
      </c>
      <c r="C22" s="69" t="s">
        <v>169</v>
      </c>
      <c r="D22" s="46"/>
      <c r="E22" s="46"/>
      <c r="F22" s="58"/>
    </row>
    <row r="23" spans="1:6" ht="12.75">
      <c r="A23" s="62" t="s">
        <v>21</v>
      </c>
      <c r="B23" s="69">
        <v>72.1</v>
      </c>
      <c r="C23" s="69">
        <v>82.7</v>
      </c>
      <c r="D23" s="46"/>
      <c r="E23" s="46"/>
      <c r="F23" s="58"/>
    </row>
    <row r="24" spans="1:6" ht="12.75">
      <c r="A24" s="62" t="s">
        <v>22</v>
      </c>
      <c r="B24" s="69">
        <v>56.2</v>
      </c>
      <c r="C24" s="69" t="s">
        <v>169</v>
      </c>
      <c r="D24" s="46"/>
      <c r="E24" s="46"/>
      <c r="F24" s="58"/>
    </row>
    <row r="25" spans="1:6" ht="12.75">
      <c r="A25" s="62" t="s">
        <v>23</v>
      </c>
      <c r="B25" s="69">
        <v>54.9</v>
      </c>
      <c r="C25" s="69" t="s">
        <v>169</v>
      </c>
      <c r="D25" s="46"/>
      <c r="E25" s="46"/>
      <c r="F25" s="58"/>
    </row>
    <row r="26" spans="1:6" ht="12.75">
      <c r="A26" s="62" t="s">
        <v>24</v>
      </c>
      <c r="B26" s="69">
        <v>20.7</v>
      </c>
      <c r="C26" s="69">
        <v>19</v>
      </c>
      <c r="D26" s="46"/>
      <c r="E26" s="46"/>
      <c r="F26" s="58"/>
    </row>
    <row r="27" spans="1:6" ht="12.75">
      <c r="A27" s="62" t="s">
        <v>25</v>
      </c>
      <c r="B27" s="69">
        <v>74.1</v>
      </c>
      <c r="C27" s="69">
        <v>60.4</v>
      </c>
      <c r="D27" s="46"/>
      <c r="E27" s="46"/>
      <c r="F27" s="58"/>
    </row>
    <row r="28" spans="1:6" ht="12.75">
      <c r="A28" s="62" t="s">
        <v>26</v>
      </c>
      <c r="B28" s="69">
        <v>87.9</v>
      </c>
      <c r="C28" s="69">
        <v>85.8</v>
      </c>
      <c r="D28" s="46"/>
      <c r="E28" s="46"/>
      <c r="F28" s="58"/>
    </row>
    <row r="29" spans="1:6" ht="12.75">
      <c r="A29" s="62" t="s">
        <v>27</v>
      </c>
      <c r="B29" s="69">
        <v>29.8</v>
      </c>
      <c r="C29" s="69">
        <v>28.7</v>
      </c>
      <c r="D29" s="46"/>
      <c r="E29" s="46"/>
      <c r="F29" s="58"/>
    </row>
    <row r="30" spans="1:6" ht="12.75">
      <c r="A30" s="62" t="s">
        <v>28</v>
      </c>
      <c r="B30" s="69">
        <v>118.4</v>
      </c>
      <c r="C30" s="69" t="s">
        <v>169</v>
      </c>
      <c r="D30" s="46"/>
      <c r="E30" s="46"/>
      <c r="F30" s="58"/>
    </row>
    <row r="31" spans="1:6" ht="12.75">
      <c r="A31" s="62" t="s">
        <v>29</v>
      </c>
      <c r="B31" s="69">
        <v>0.1</v>
      </c>
      <c r="C31" s="69" t="s">
        <v>169</v>
      </c>
      <c r="D31" s="46"/>
      <c r="E31" s="46"/>
      <c r="F31" s="58"/>
    </row>
    <row r="32" spans="1:6" ht="12.75">
      <c r="A32" s="62" t="s">
        <v>30</v>
      </c>
      <c r="B32" s="69">
        <v>0.8</v>
      </c>
      <c r="C32" s="69">
        <v>0.8</v>
      </c>
      <c r="D32" s="46"/>
      <c r="E32" s="46"/>
      <c r="F32" s="58"/>
    </row>
    <row r="33" spans="1:6" ht="12.75">
      <c r="A33" s="62" t="s">
        <v>31</v>
      </c>
      <c r="B33" s="69">
        <v>69.6</v>
      </c>
      <c r="C33" s="69">
        <v>58.3</v>
      </c>
      <c r="D33" s="46"/>
      <c r="E33" s="46"/>
      <c r="F33" s="58"/>
    </row>
    <row r="34" spans="1:6" ht="12.75">
      <c r="A34" s="62" t="s">
        <v>32</v>
      </c>
      <c r="B34" s="69">
        <v>31.2</v>
      </c>
      <c r="C34" s="69">
        <v>34.5</v>
      </c>
      <c r="D34" s="46"/>
      <c r="E34" s="46"/>
      <c r="F34" s="58"/>
    </row>
    <row r="35" spans="1:6" ht="12.75">
      <c r="A35" s="62" t="s">
        <v>33</v>
      </c>
      <c r="B35" s="69">
        <v>149.6</v>
      </c>
      <c r="C35" s="69" t="s">
        <v>169</v>
      </c>
      <c r="D35" s="46"/>
      <c r="E35" s="46"/>
      <c r="F35" s="58"/>
    </row>
    <row r="36" spans="1:6" ht="12.75">
      <c r="A36" s="62" t="s">
        <v>34</v>
      </c>
      <c r="B36" s="69">
        <v>175.2</v>
      </c>
      <c r="C36" s="69" t="s">
        <v>169</v>
      </c>
      <c r="D36" s="46"/>
      <c r="E36" s="46"/>
      <c r="F36" s="58"/>
    </row>
    <row r="37" spans="1:6" ht="12.75">
      <c r="A37" s="62" t="s">
        <v>35</v>
      </c>
      <c r="B37" s="69">
        <v>99.6</v>
      </c>
      <c r="C37" s="69">
        <v>100.3</v>
      </c>
      <c r="D37" s="46"/>
      <c r="E37" s="46"/>
      <c r="F37" s="58"/>
    </row>
    <row r="38" spans="1:6" ht="12.75">
      <c r="A38" s="62" t="s">
        <v>36</v>
      </c>
      <c r="B38" s="69">
        <v>79.9</v>
      </c>
      <c r="C38" s="69">
        <v>83</v>
      </c>
      <c r="D38" s="46"/>
      <c r="E38" s="46"/>
      <c r="F38" s="58"/>
    </row>
    <row r="39" spans="1:6" ht="12.75">
      <c r="A39" s="62" t="s">
        <v>37</v>
      </c>
      <c r="B39" s="69">
        <v>33.8</v>
      </c>
      <c r="C39" s="69">
        <v>29.7</v>
      </c>
      <c r="D39" s="46"/>
      <c r="E39" s="46"/>
      <c r="F39" s="58"/>
    </row>
    <row r="40" spans="1:6" ht="12.75">
      <c r="A40" s="62" t="s">
        <v>38</v>
      </c>
      <c r="B40" s="69">
        <v>117.7</v>
      </c>
      <c r="C40" s="69" t="s">
        <v>169</v>
      </c>
      <c r="D40" s="46"/>
      <c r="E40" s="46"/>
      <c r="F40" s="58"/>
    </row>
    <row r="41" spans="1:6" ht="12.75">
      <c r="A41" s="62" t="s">
        <v>39</v>
      </c>
      <c r="B41" s="69">
        <v>35.6</v>
      </c>
      <c r="C41" s="69" t="s">
        <v>169</v>
      </c>
      <c r="D41" s="46"/>
      <c r="E41" s="46"/>
      <c r="F41" s="58"/>
    </row>
    <row r="42" spans="1:6" ht="12.75">
      <c r="A42" s="62" t="s">
        <v>40</v>
      </c>
      <c r="B42" s="69">
        <v>82.5</v>
      </c>
      <c r="C42" s="69">
        <v>72.5</v>
      </c>
      <c r="D42" s="46"/>
      <c r="E42" s="46"/>
      <c r="F42" s="58"/>
    </row>
    <row r="43" spans="1:6" ht="12.75">
      <c r="A43" s="62" t="s">
        <v>41</v>
      </c>
      <c r="B43" s="69">
        <v>36.1</v>
      </c>
      <c r="C43" s="69">
        <v>32.7</v>
      </c>
      <c r="D43" s="46"/>
      <c r="E43" s="46"/>
      <c r="F43" s="58"/>
    </row>
    <row r="44" spans="1:6" ht="12.75">
      <c r="A44" s="62" t="s">
        <v>160</v>
      </c>
      <c r="B44" s="69">
        <v>83.9</v>
      </c>
      <c r="C44" s="69" t="s">
        <v>169</v>
      </c>
      <c r="D44" s="46"/>
      <c r="E44" s="46"/>
      <c r="F44" s="58"/>
    </row>
    <row r="45" spans="1:6" ht="12.75">
      <c r="A45" s="62" t="s">
        <v>42</v>
      </c>
      <c r="B45" s="69">
        <v>170.2</v>
      </c>
      <c r="C45" s="69" t="s">
        <v>169</v>
      </c>
      <c r="D45" s="46"/>
      <c r="E45" s="46"/>
      <c r="F45" s="58"/>
    </row>
    <row r="46" spans="1:6" ht="12.75">
      <c r="A46" s="62" t="s">
        <v>161</v>
      </c>
      <c r="B46" s="69">
        <v>31.6</v>
      </c>
      <c r="C46" s="69" t="s">
        <v>169</v>
      </c>
      <c r="D46" s="46"/>
      <c r="E46" s="46"/>
      <c r="F46" s="58"/>
    </row>
    <row r="47" spans="1:6" ht="12.75">
      <c r="A47" s="62" t="s">
        <v>43</v>
      </c>
      <c r="B47" s="69">
        <v>0.1</v>
      </c>
      <c r="C47" s="69" t="s">
        <v>169</v>
      </c>
      <c r="D47" s="46"/>
      <c r="E47" s="46"/>
      <c r="F47" s="58"/>
    </row>
    <row r="48" spans="1:6" ht="12.75">
      <c r="A48" s="62" t="s">
        <v>44</v>
      </c>
      <c r="B48" s="69">
        <v>27</v>
      </c>
      <c r="C48" s="69">
        <v>26.7</v>
      </c>
      <c r="D48" s="46"/>
      <c r="E48" s="46"/>
      <c r="F48" s="58"/>
    </row>
    <row r="49" spans="1:6" ht="12.75">
      <c r="A49" s="62" t="s">
        <v>45</v>
      </c>
      <c r="B49" s="69">
        <v>14.4</v>
      </c>
      <c r="C49" s="69">
        <v>15.8</v>
      </c>
      <c r="D49" s="46"/>
      <c r="E49" s="46"/>
      <c r="F49" s="58"/>
    </row>
    <row r="50" spans="1:6" ht="12.75">
      <c r="A50" s="62" t="s">
        <v>46</v>
      </c>
      <c r="B50" s="69">
        <v>79.6</v>
      </c>
      <c r="C50" s="69" t="s">
        <v>169</v>
      </c>
      <c r="D50" s="46"/>
      <c r="E50" s="46"/>
      <c r="F50" s="58"/>
    </row>
    <row r="51" spans="1:6" ht="12.75">
      <c r="A51" s="62" t="s">
        <v>47</v>
      </c>
      <c r="B51" s="69">
        <v>29.6</v>
      </c>
      <c r="C51" s="69">
        <v>35.4</v>
      </c>
      <c r="D51" s="46"/>
      <c r="E51" s="46"/>
      <c r="F51" s="58"/>
    </row>
    <row r="52" spans="1:6" ht="12.75">
      <c r="A52" s="62" t="s">
        <v>48</v>
      </c>
      <c r="B52" s="69">
        <v>56.7</v>
      </c>
      <c r="C52" s="69">
        <v>59.8</v>
      </c>
      <c r="D52" s="46"/>
      <c r="E52" s="46"/>
      <c r="F52" s="58"/>
    </row>
    <row r="53" spans="1:6" ht="12.75">
      <c r="A53" s="62" t="s">
        <v>49</v>
      </c>
      <c r="B53" s="69">
        <v>68.1</v>
      </c>
      <c r="C53" s="69" t="s">
        <v>169</v>
      </c>
      <c r="D53" s="46"/>
      <c r="E53" s="46"/>
      <c r="F53" s="58"/>
    </row>
    <row r="54" spans="1:6" ht="12.75">
      <c r="A54" s="62" t="s">
        <v>50</v>
      </c>
      <c r="B54" s="69">
        <v>85.1</v>
      </c>
      <c r="C54" s="69" t="s">
        <v>169</v>
      </c>
      <c r="D54" s="46"/>
      <c r="E54" s="46"/>
      <c r="F54" s="58"/>
    </row>
    <row r="55" spans="1:6" ht="12.75">
      <c r="A55" s="62" t="s">
        <v>51</v>
      </c>
      <c r="B55" s="69">
        <v>55.9</v>
      </c>
      <c r="C55" s="69">
        <v>49.1</v>
      </c>
      <c r="D55" s="46"/>
      <c r="E55" s="46"/>
      <c r="F55" s="58"/>
    </row>
    <row r="56" spans="1:6" ht="12.75">
      <c r="A56" s="62" t="s">
        <v>52</v>
      </c>
      <c r="B56" s="69">
        <v>66.9</v>
      </c>
      <c r="C56" s="69" t="s">
        <v>169</v>
      </c>
      <c r="D56" s="46"/>
      <c r="E56" s="46"/>
      <c r="F56" s="58"/>
    </row>
    <row r="57" spans="1:6" ht="12.75">
      <c r="A57" s="62" t="s">
        <v>162</v>
      </c>
      <c r="B57" s="69">
        <v>226</v>
      </c>
      <c r="C57" s="69" t="s">
        <v>169</v>
      </c>
      <c r="D57" s="46"/>
      <c r="E57" s="46"/>
      <c r="F57" s="58"/>
    </row>
    <row r="58" spans="1:6" ht="12.75">
      <c r="A58" s="62" t="s">
        <v>53</v>
      </c>
      <c r="B58" s="69">
        <v>227.1</v>
      </c>
      <c r="C58" s="69" t="s">
        <v>169</v>
      </c>
      <c r="D58" s="46"/>
      <c r="E58" s="46"/>
      <c r="F58" s="58"/>
    </row>
    <row r="59" spans="1:6" ht="12.75">
      <c r="A59" s="62" t="s">
        <v>54</v>
      </c>
      <c r="B59" s="69">
        <v>80.6</v>
      </c>
      <c r="C59" s="69" t="s">
        <v>169</v>
      </c>
      <c r="D59" s="46"/>
      <c r="E59" s="46"/>
      <c r="F59" s="58"/>
    </row>
    <row r="60" spans="1:6" ht="12.75">
      <c r="A60" s="62" t="s">
        <v>55</v>
      </c>
      <c r="B60" s="69">
        <v>128.2</v>
      </c>
      <c r="C60" s="69" t="s">
        <v>169</v>
      </c>
      <c r="D60" s="46"/>
      <c r="E60" s="46"/>
      <c r="F60" s="58"/>
    </row>
    <row r="61" spans="1:6" ht="12.75">
      <c r="A61" s="62" t="s">
        <v>56</v>
      </c>
      <c r="B61" s="69">
        <v>37.3</v>
      </c>
      <c r="C61" s="69">
        <v>35.4</v>
      </c>
      <c r="D61" s="46"/>
      <c r="E61" s="46"/>
      <c r="F61" s="58"/>
    </row>
    <row r="62" spans="1:6" ht="12.75">
      <c r="A62" s="62" t="s">
        <v>57</v>
      </c>
      <c r="B62" s="69">
        <v>0</v>
      </c>
      <c r="C62" s="69">
        <v>0</v>
      </c>
      <c r="D62" s="46"/>
      <c r="E62" s="46"/>
      <c r="F62" s="58"/>
    </row>
    <row r="63" spans="1:6" ht="12.75">
      <c r="A63" s="62" t="s">
        <v>58</v>
      </c>
      <c r="B63" s="69">
        <v>114</v>
      </c>
      <c r="C63" s="69">
        <v>112.5</v>
      </c>
      <c r="D63" s="46"/>
      <c r="E63" s="46"/>
      <c r="F63" s="58"/>
    </row>
    <row r="64" spans="1:6" ht="12.75">
      <c r="A64" s="62" t="s">
        <v>59</v>
      </c>
      <c r="B64" s="69">
        <v>127.2</v>
      </c>
      <c r="C64" s="69">
        <v>123.9</v>
      </c>
      <c r="D64" s="46"/>
      <c r="E64" s="46"/>
      <c r="F64" s="58"/>
    </row>
    <row r="65" spans="1:6" ht="12.75">
      <c r="A65" s="62" t="s">
        <v>60</v>
      </c>
      <c r="B65" s="69">
        <v>71.3</v>
      </c>
      <c r="C65" s="69" t="s">
        <v>169</v>
      </c>
      <c r="D65" s="46"/>
      <c r="E65" s="46"/>
      <c r="F65" s="58"/>
    </row>
    <row r="66" spans="1:6" ht="12.75">
      <c r="A66" s="62" t="s">
        <v>61</v>
      </c>
      <c r="B66" s="69">
        <v>95</v>
      </c>
      <c r="C66" s="69" t="s">
        <v>169</v>
      </c>
      <c r="D66" s="46"/>
      <c r="E66" s="46"/>
      <c r="F66" s="58"/>
    </row>
    <row r="67" spans="1:6" ht="12.75">
      <c r="A67" s="62" t="s">
        <v>62</v>
      </c>
      <c r="B67" s="69">
        <v>54.2</v>
      </c>
      <c r="C67" s="69">
        <v>48.2</v>
      </c>
      <c r="D67" s="46"/>
      <c r="E67" s="46"/>
      <c r="F67" s="58"/>
    </row>
    <row r="68" spans="1:6" ht="12.75">
      <c r="A68" s="62" t="s">
        <v>63</v>
      </c>
      <c r="B68" s="69">
        <v>71.2</v>
      </c>
      <c r="C68" s="69">
        <v>68.3</v>
      </c>
      <c r="D68" s="46"/>
      <c r="E68" s="46"/>
      <c r="F68" s="58"/>
    </row>
    <row r="69" spans="1:6" ht="12.75">
      <c r="A69" s="62" t="s">
        <v>64</v>
      </c>
      <c r="B69" s="69">
        <v>52.7</v>
      </c>
      <c r="C69" s="69">
        <v>64.7</v>
      </c>
      <c r="D69" s="46"/>
      <c r="E69" s="46"/>
      <c r="F69" s="58"/>
    </row>
    <row r="70" spans="1:6" ht="12.75">
      <c r="A70" s="62" t="s">
        <v>65</v>
      </c>
      <c r="B70" s="69">
        <v>125.4</v>
      </c>
      <c r="C70" s="69" t="s">
        <v>169</v>
      </c>
      <c r="D70" s="46"/>
      <c r="E70" s="46"/>
      <c r="F70" s="58"/>
    </row>
    <row r="71" spans="1:6" ht="12.75">
      <c r="A71" s="62" t="s">
        <v>66</v>
      </c>
      <c r="B71" s="69">
        <v>78.9</v>
      </c>
      <c r="C71" s="69">
        <v>76</v>
      </c>
      <c r="D71" s="46"/>
      <c r="E71" s="46"/>
      <c r="F71" s="58"/>
    </row>
    <row r="72" spans="1:6" ht="12.75">
      <c r="A72" s="62" t="s">
        <v>67</v>
      </c>
      <c r="B72" s="69">
        <v>55.4</v>
      </c>
      <c r="C72" s="69" t="s">
        <v>169</v>
      </c>
      <c r="D72" s="46"/>
      <c r="E72" s="46"/>
      <c r="F72" s="58"/>
    </row>
    <row r="73" spans="1:6" ht="12.75">
      <c r="A73" s="62" t="s">
        <v>68</v>
      </c>
      <c r="B73" s="69">
        <v>48.3</v>
      </c>
      <c r="C73" s="69" t="s">
        <v>169</v>
      </c>
      <c r="D73" s="46"/>
      <c r="E73" s="46"/>
      <c r="F73" s="58"/>
    </row>
    <row r="74" spans="1:6" ht="12.75">
      <c r="A74" s="62" t="s">
        <v>69</v>
      </c>
      <c r="B74" s="69">
        <v>19.8</v>
      </c>
      <c r="C74" s="69">
        <v>24.3</v>
      </c>
      <c r="D74" s="46"/>
      <c r="E74" s="46"/>
      <c r="F74" s="58"/>
    </row>
    <row r="75" spans="1:6" ht="12.75">
      <c r="A75" s="62" t="s">
        <v>70</v>
      </c>
      <c r="B75" s="69">
        <v>70</v>
      </c>
      <c r="C75" s="69">
        <v>65.9</v>
      </c>
      <c r="D75" s="46"/>
      <c r="E75" s="46"/>
      <c r="F75" s="58"/>
    </row>
    <row r="76" spans="1:6" ht="12.75">
      <c r="A76" s="62" t="s">
        <v>71</v>
      </c>
      <c r="B76" s="69">
        <v>64.3</v>
      </c>
      <c r="C76" s="69" t="s">
        <v>169</v>
      </c>
      <c r="D76" s="46"/>
      <c r="E76" s="46"/>
      <c r="F76" s="58"/>
    </row>
    <row r="77" spans="1:6" ht="12.75">
      <c r="A77" s="62" t="s">
        <v>72</v>
      </c>
      <c r="B77" s="69">
        <v>159.1</v>
      </c>
      <c r="C77" s="69">
        <v>154.4</v>
      </c>
      <c r="D77" s="46"/>
      <c r="E77" s="46"/>
      <c r="F77" s="58"/>
    </row>
    <row r="78" spans="1:6" ht="12.75">
      <c r="A78" s="62" t="s">
        <v>73</v>
      </c>
      <c r="B78" s="69">
        <v>95.9</v>
      </c>
      <c r="C78" s="69" t="s">
        <v>169</v>
      </c>
      <c r="D78" s="46"/>
      <c r="E78" s="46"/>
      <c r="F78" s="58"/>
    </row>
    <row r="79" spans="1:6" ht="12.75">
      <c r="A79" s="62" t="s">
        <v>74</v>
      </c>
      <c r="B79" s="69">
        <v>23.3</v>
      </c>
      <c r="C79" s="69">
        <v>22.8</v>
      </c>
      <c r="D79" s="46"/>
      <c r="E79" s="46"/>
      <c r="F79" s="58"/>
    </row>
    <row r="80" spans="1:6" ht="12.75">
      <c r="A80" s="62" t="s">
        <v>163</v>
      </c>
      <c r="B80" s="69">
        <v>45.1</v>
      </c>
      <c r="C80" s="69" t="s">
        <v>169</v>
      </c>
      <c r="D80" s="46"/>
      <c r="E80" s="46"/>
      <c r="F80" s="58"/>
    </row>
    <row r="81" spans="1:6" ht="12.75">
      <c r="A81" s="62" t="s">
        <v>75</v>
      </c>
      <c r="B81" s="69">
        <v>23</v>
      </c>
      <c r="C81" s="69">
        <v>17.5</v>
      </c>
      <c r="D81" s="46"/>
      <c r="E81" s="46"/>
      <c r="F81" s="58"/>
    </row>
    <row r="82" spans="1:6" ht="12.75">
      <c r="A82" s="62" t="s">
        <v>76</v>
      </c>
      <c r="B82" s="69">
        <v>138.8</v>
      </c>
      <c r="C82" s="69" t="s">
        <v>169</v>
      </c>
      <c r="D82" s="46"/>
      <c r="E82" s="46"/>
      <c r="F82" s="58"/>
    </row>
    <row r="83" spans="1:6" ht="12.75">
      <c r="A83" s="62" t="s">
        <v>77</v>
      </c>
      <c r="B83" s="69">
        <v>147.6</v>
      </c>
      <c r="C83" s="69" t="s">
        <v>169</v>
      </c>
      <c r="D83" s="46"/>
      <c r="E83" s="46"/>
      <c r="F83" s="58"/>
    </row>
    <row r="84" spans="1:6" ht="12.75">
      <c r="A84" s="62" t="s">
        <v>78</v>
      </c>
      <c r="B84" s="69">
        <v>26.4</v>
      </c>
      <c r="C84" s="69">
        <v>26.2</v>
      </c>
      <c r="D84" s="46"/>
      <c r="E84" s="46"/>
      <c r="F84" s="58"/>
    </row>
    <row r="85" spans="1:6" ht="12.75">
      <c r="A85" s="62" t="s">
        <v>79</v>
      </c>
      <c r="B85" s="69">
        <v>22.9</v>
      </c>
      <c r="C85" s="69">
        <v>20.4</v>
      </c>
      <c r="D85" s="46"/>
      <c r="E85" s="46"/>
      <c r="F85" s="58"/>
    </row>
    <row r="86" spans="1:6" ht="12.75">
      <c r="A86" s="62" t="s">
        <v>164</v>
      </c>
      <c r="B86" s="69">
        <v>118.6</v>
      </c>
      <c r="C86" s="69" t="s">
        <v>169</v>
      </c>
      <c r="D86" s="46"/>
      <c r="E86" s="46"/>
      <c r="F86" s="58"/>
    </row>
    <row r="87" spans="1:6" ht="12.75">
      <c r="A87" s="62" t="s">
        <v>80</v>
      </c>
      <c r="B87" s="69">
        <v>101.4</v>
      </c>
      <c r="C87" s="69" t="s">
        <v>169</v>
      </c>
      <c r="D87" s="46"/>
      <c r="E87" s="46"/>
      <c r="F87" s="58"/>
    </row>
    <row r="88" spans="1:6" ht="12.75">
      <c r="A88" s="62" t="s">
        <v>81</v>
      </c>
      <c r="B88" s="69">
        <v>59.1</v>
      </c>
      <c r="C88" s="69">
        <v>56.3</v>
      </c>
      <c r="D88" s="46"/>
      <c r="E88" s="46"/>
      <c r="F88" s="58"/>
    </row>
    <row r="89" spans="1:6" ht="12.75">
      <c r="A89" s="62" t="s">
        <v>82</v>
      </c>
      <c r="B89" s="69">
        <v>119.1</v>
      </c>
      <c r="C89" s="69" t="s">
        <v>169</v>
      </c>
      <c r="D89" s="46"/>
      <c r="E89" s="46"/>
      <c r="F89" s="58"/>
    </row>
    <row r="90" spans="1:6" ht="12.75">
      <c r="A90" s="62" t="s">
        <v>83</v>
      </c>
      <c r="B90" s="69">
        <v>78.4</v>
      </c>
      <c r="C90" s="69">
        <v>77.6</v>
      </c>
      <c r="D90" s="46"/>
      <c r="E90" s="46"/>
      <c r="F90" s="58"/>
    </row>
    <row r="91" spans="1:6" ht="12.75">
      <c r="A91" s="62" t="s">
        <v>84</v>
      </c>
      <c r="B91" s="69">
        <v>82.7</v>
      </c>
      <c r="C91" s="69">
        <v>74.5</v>
      </c>
      <c r="D91" s="46"/>
      <c r="E91" s="46"/>
      <c r="F91" s="58"/>
    </row>
    <row r="92" spans="1:6" ht="12.75">
      <c r="A92" s="62" t="s">
        <v>85</v>
      </c>
      <c r="B92" s="69">
        <v>153.9</v>
      </c>
      <c r="C92" s="69" t="s">
        <v>169</v>
      </c>
      <c r="D92" s="46"/>
      <c r="E92" s="46"/>
      <c r="F92" s="58"/>
    </row>
    <row r="93" spans="1:6" ht="12.75">
      <c r="A93" s="62" t="s">
        <v>86</v>
      </c>
      <c r="B93" s="69">
        <v>65</v>
      </c>
      <c r="C93" s="69">
        <v>80</v>
      </c>
      <c r="D93" s="46"/>
      <c r="E93" s="46"/>
      <c r="F93" s="58"/>
    </row>
    <row r="94" spans="1:6" ht="12.75">
      <c r="A94" s="62" t="s">
        <v>87</v>
      </c>
      <c r="B94" s="69">
        <v>102.6</v>
      </c>
      <c r="C94" s="69">
        <v>117.8</v>
      </c>
      <c r="D94" s="46"/>
      <c r="E94" s="46"/>
      <c r="F94" s="58"/>
    </row>
    <row r="95" spans="1:6" ht="12.75">
      <c r="A95" s="62" t="s">
        <v>88</v>
      </c>
      <c r="B95" s="69">
        <v>14.7</v>
      </c>
      <c r="C95" s="69" t="s">
        <v>169</v>
      </c>
      <c r="D95" s="46"/>
      <c r="E95" s="46"/>
      <c r="F95" s="58"/>
    </row>
    <row r="96" spans="1:6" ht="12.75">
      <c r="A96" s="62" t="s">
        <v>89</v>
      </c>
      <c r="B96" s="69">
        <v>86.8</v>
      </c>
      <c r="C96" s="69" t="s">
        <v>169</v>
      </c>
      <c r="D96" s="46"/>
      <c r="E96" s="46"/>
      <c r="F96" s="58"/>
    </row>
    <row r="97" spans="1:6" ht="12.75">
      <c r="A97" s="62" t="s">
        <v>90</v>
      </c>
      <c r="B97" s="69">
        <v>4.7</v>
      </c>
      <c r="C97" s="69">
        <v>2.7</v>
      </c>
      <c r="D97" s="46"/>
      <c r="E97" s="46"/>
      <c r="F97" s="58"/>
    </row>
    <row r="98" spans="1:6" ht="12.75">
      <c r="A98" s="62" t="s">
        <v>91</v>
      </c>
      <c r="B98" s="69">
        <v>0</v>
      </c>
      <c r="C98" s="69" t="s">
        <v>169</v>
      </c>
      <c r="D98" s="46"/>
      <c r="E98" s="46"/>
      <c r="F98" s="58"/>
    </row>
    <row r="99" spans="1:6" ht="12.75">
      <c r="A99" s="62" t="s">
        <v>92</v>
      </c>
      <c r="B99" s="69">
        <v>45.3</v>
      </c>
      <c r="C99" s="69">
        <v>40.6</v>
      </c>
      <c r="D99" s="46"/>
      <c r="E99" s="46"/>
      <c r="F99" s="58"/>
    </row>
    <row r="100" spans="1:6" ht="12.75">
      <c r="A100" s="62" t="s">
        <v>93</v>
      </c>
      <c r="B100" s="69">
        <v>73.4</v>
      </c>
      <c r="C100" s="69" t="s">
        <v>169</v>
      </c>
      <c r="D100" s="46"/>
      <c r="E100" s="46"/>
      <c r="F100" s="58"/>
    </row>
    <row r="101" spans="1:6" ht="12.75">
      <c r="A101" s="62" t="s">
        <v>94</v>
      </c>
      <c r="B101" s="69">
        <v>178.9</v>
      </c>
      <c r="C101" s="69" t="s">
        <v>169</v>
      </c>
      <c r="D101" s="46"/>
      <c r="E101" s="46"/>
      <c r="F101" s="58"/>
    </row>
    <row r="102" spans="1:6" ht="12.75">
      <c r="A102" s="62" t="s">
        <v>95</v>
      </c>
      <c r="B102" s="69">
        <v>83.6</v>
      </c>
      <c r="C102" s="69" t="s">
        <v>169</v>
      </c>
      <c r="D102" s="46"/>
      <c r="E102" s="46"/>
      <c r="F102" s="58"/>
    </row>
    <row r="103" spans="1:6" ht="12.75">
      <c r="A103" s="62" t="s">
        <v>165</v>
      </c>
      <c r="B103" s="69">
        <v>88.6</v>
      </c>
      <c r="C103" s="69">
        <v>104.7</v>
      </c>
      <c r="D103" s="46"/>
      <c r="E103" s="46"/>
      <c r="F103" s="58"/>
    </row>
    <row r="104" spans="1:6" ht="12.75">
      <c r="A104" s="62" t="s">
        <v>96</v>
      </c>
      <c r="B104" s="69">
        <v>1</v>
      </c>
      <c r="C104" s="69">
        <v>1.3</v>
      </c>
      <c r="D104" s="46"/>
      <c r="E104" s="46"/>
      <c r="F104" s="58"/>
    </row>
    <row r="105" spans="1:6" ht="12.75">
      <c r="A105" s="62" t="s">
        <v>97</v>
      </c>
      <c r="B105" s="69">
        <v>19.2</v>
      </c>
      <c r="C105" s="69">
        <v>11</v>
      </c>
      <c r="D105" s="46"/>
      <c r="E105" s="46"/>
      <c r="F105" s="58"/>
    </row>
    <row r="106" spans="1:6" ht="12.75">
      <c r="A106" s="62" t="s">
        <v>98</v>
      </c>
      <c r="B106" s="69">
        <v>57.4</v>
      </c>
      <c r="C106" s="69" t="s">
        <v>169</v>
      </c>
      <c r="D106" s="46"/>
      <c r="E106" s="46"/>
      <c r="F106" s="58"/>
    </row>
    <row r="107" spans="1:6" ht="12.75">
      <c r="A107" s="62" t="s">
        <v>99</v>
      </c>
      <c r="B107" s="69">
        <v>73.2</v>
      </c>
      <c r="C107" s="69" t="s">
        <v>169</v>
      </c>
      <c r="D107" s="46"/>
      <c r="E107" s="46"/>
      <c r="F107" s="58"/>
    </row>
    <row r="108" spans="1:6" ht="12.75">
      <c r="A108" s="62" t="s">
        <v>100</v>
      </c>
      <c r="B108" s="69">
        <v>32.4</v>
      </c>
      <c r="C108" s="69" t="s">
        <v>169</v>
      </c>
      <c r="D108" s="46"/>
      <c r="E108" s="46"/>
      <c r="F108" s="58"/>
    </row>
    <row r="109" spans="1:6" ht="12.75">
      <c r="A109" s="62" t="s">
        <v>101</v>
      </c>
      <c r="B109" s="69">
        <v>0</v>
      </c>
      <c r="C109" s="69">
        <v>0</v>
      </c>
      <c r="D109" s="46"/>
      <c r="E109" s="46"/>
      <c r="F109" s="58"/>
    </row>
    <row r="110" spans="1:6" ht="12.75">
      <c r="A110" s="62" t="s">
        <v>102</v>
      </c>
      <c r="B110" s="69">
        <v>40</v>
      </c>
      <c r="C110" s="69" t="s">
        <v>169</v>
      </c>
      <c r="D110" s="46"/>
      <c r="E110" s="46"/>
      <c r="F110" s="58"/>
    </row>
    <row r="111" spans="1:6" ht="12.75">
      <c r="A111" s="62" t="s">
        <v>103</v>
      </c>
      <c r="B111" s="69">
        <v>110</v>
      </c>
      <c r="C111" s="69" t="s">
        <v>169</v>
      </c>
      <c r="D111" s="46"/>
      <c r="E111" s="46"/>
      <c r="F111" s="58"/>
    </row>
    <row r="112" spans="1:6" ht="12.75">
      <c r="A112" s="62" t="s">
        <v>104</v>
      </c>
      <c r="B112" s="69">
        <v>121.5</v>
      </c>
      <c r="C112" s="69">
        <v>117.5</v>
      </c>
      <c r="D112" s="46"/>
      <c r="E112" s="46"/>
      <c r="F112" s="58"/>
    </row>
    <row r="113" spans="1:6" ht="12.75">
      <c r="A113" s="62" t="s">
        <v>105</v>
      </c>
      <c r="B113" s="69">
        <v>29.1</v>
      </c>
      <c r="C113" s="69">
        <v>29.3</v>
      </c>
      <c r="D113" s="46"/>
      <c r="E113" s="46"/>
      <c r="F113" s="58"/>
    </row>
    <row r="114" spans="1:6" ht="12.75">
      <c r="A114" s="62" t="s">
        <v>106</v>
      </c>
      <c r="B114" s="69">
        <v>67.7</v>
      </c>
      <c r="C114" s="69" t="s">
        <v>169</v>
      </c>
      <c r="D114" s="46"/>
      <c r="E114" s="46"/>
      <c r="F114" s="58"/>
    </row>
    <row r="115" spans="1:6" ht="12.75">
      <c r="A115" s="62" t="s">
        <v>107</v>
      </c>
      <c r="B115" s="69">
        <v>41.9</v>
      </c>
      <c r="C115" s="69">
        <v>41.9</v>
      </c>
      <c r="D115" s="46"/>
      <c r="E115" s="46"/>
      <c r="F115" s="58"/>
    </row>
    <row r="116" spans="1:6" ht="12.75">
      <c r="A116" s="62" t="s">
        <v>108</v>
      </c>
      <c r="B116" s="69">
        <v>63.9</v>
      </c>
      <c r="C116" s="69" t="s">
        <v>169</v>
      </c>
      <c r="D116" s="46"/>
      <c r="E116" s="46"/>
      <c r="F116" s="58"/>
    </row>
    <row r="117" spans="1:6" ht="12.75">
      <c r="A117" s="62" t="s">
        <v>166</v>
      </c>
      <c r="B117" s="69">
        <v>53.9</v>
      </c>
      <c r="C117" s="69" t="s">
        <v>169</v>
      </c>
      <c r="D117" s="46"/>
      <c r="E117" s="46"/>
      <c r="F117" s="58"/>
    </row>
    <row r="118" spans="1:6" ht="12.75">
      <c r="A118" s="62" t="s">
        <v>109</v>
      </c>
      <c r="B118" s="69">
        <v>90.5</v>
      </c>
      <c r="C118" s="69" t="s">
        <v>169</v>
      </c>
      <c r="D118" s="46"/>
      <c r="E118" s="46"/>
      <c r="F118" s="58"/>
    </row>
    <row r="119" spans="1:6" ht="12.75">
      <c r="A119" s="62" t="s">
        <v>110</v>
      </c>
      <c r="B119" s="69">
        <v>98.9</v>
      </c>
      <c r="C119" s="69">
        <v>94.5</v>
      </c>
      <c r="D119" s="46"/>
      <c r="E119" s="46"/>
      <c r="F119" s="58"/>
    </row>
    <row r="120" spans="1:6" ht="12.75">
      <c r="A120" s="62" t="s">
        <v>111</v>
      </c>
      <c r="B120" s="69">
        <v>110.1</v>
      </c>
      <c r="C120" s="69">
        <v>116.1</v>
      </c>
      <c r="D120" s="46"/>
      <c r="E120" s="46"/>
      <c r="F120" s="58"/>
    </row>
    <row r="121" spans="1:6" ht="12.75">
      <c r="A121" s="62" t="s">
        <v>112</v>
      </c>
      <c r="B121" s="69">
        <v>78.9</v>
      </c>
      <c r="C121" s="69">
        <v>72</v>
      </c>
      <c r="D121" s="46"/>
      <c r="E121" s="46"/>
      <c r="F121" s="58"/>
    </row>
    <row r="122" spans="1:6" ht="12.75">
      <c r="A122" s="62" t="s">
        <v>113</v>
      </c>
      <c r="B122" s="69">
        <v>30.5</v>
      </c>
      <c r="C122" s="69">
        <v>27.7</v>
      </c>
      <c r="D122" s="46"/>
      <c r="E122" s="46"/>
      <c r="F122" s="58"/>
    </row>
    <row r="123" spans="1:6" ht="12.75">
      <c r="A123" s="62" t="s">
        <v>114</v>
      </c>
      <c r="B123" s="69">
        <v>34.6</v>
      </c>
      <c r="C123" s="69">
        <v>34.4</v>
      </c>
      <c r="D123" s="46"/>
      <c r="E123" s="46"/>
      <c r="F123" s="58"/>
    </row>
    <row r="124" spans="1:6" ht="12.75">
      <c r="A124" s="62" t="s">
        <v>115</v>
      </c>
      <c r="B124" s="69">
        <v>138.6</v>
      </c>
      <c r="C124" s="69">
        <v>138.1</v>
      </c>
      <c r="D124" s="46"/>
      <c r="E124" s="46"/>
      <c r="F124" s="58"/>
    </row>
    <row r="125" spans="1:6" ht="12.75">
      <c r="A125" s="62" t="s">
        <v>116</v>
      </c>
      <c r="B125" s="69">
        <v>27.9</v>
      </c>
      <c r="C125" s="69">
        <v>30.5</v>
      </c>
      <c r="D125" s="46"/>
      <c r="E125" s="46"/>
      <c r="F125" s="58"/>
    </row>
    <row r="126" spans="1:6" ht="12.75">
      <c r="A126" s="62" t="s">
        <v>117</v>
      </c>
      <c r="B126" s="69">
        <v>79.7</v>
      </c>
      <c r="C126" s="69" t="s">
        <v>169</v>
      </c>
      <c r="D126" s="46"/>
      <c r="E126" s="46"/>
      <c r="F126" s="58"/>
    </row>
    <row r="127" spans="1:6" ht="12.75">
      <c r="A127" s="62" t="s">
        <v>118</v>
      </c>
      <c r="B127" s="69">
        <v>193.9</v>
      </c>
      <c r="C127" s="69" t="s">
        <v>169</v>
      </c>
      <c r="D127" s="46"/>
      <c r="E127" s="46"/>
      <c r="F127" s="58"/>
    </row>
    <row r="128" spans="1:6" ht="12.75">
      <c r="A128" s="62" t="s">
        <v>119</v>
      </c>
      <c r="B128" s="69">
        <v>49.2</v>
      </c>
      <c r="C128" s="69" t="s">
        <v>169</v>
      </c>
      <c r="D128" s="46"/>
      <c r="E128" s="46"/>
      <c r="F128" s="58"/>
    </row>
    <row r="129" spans="1:6" ht="12.75">
      <c r="A129" s="62" t="s">
        <v>120</v>
      </c>
      <c r="B129" s="69">
        <v>144.2</v>
      </c>
      <c r="C129" s="69" t="s">
        <v>169</v>
      </c>
      <c r="D129" s="46"/>
      <c r="E129" s="46"/>
      <c r="F129" s="58"/>
    </row>
    <row r="130" spans="1:6" ht="12.75">
      <c r="A130" s="62" t="s">
        <v>121</v>
      </c>
      <c r="B130" s="69">
        <v>8.3</v>
      </c>
      <c r="C130" s="69">
        <v>8.1</v>
      </c>
      <c r="D130" s="46"/>
      <c r="E130" s="46"/>
      <c r="F130" s="58"/>
    </row>
    <row r="131" spans="1:6" ht="12.75">
      <c r="A131" s="62" t="s">
        <v>122</v>
      </c>
      <c r="B131" s="69">
        <v>5.5</v>
      </c>
      <c r="C131" s="69">
        <v>6.1</v>
      </c>
      <c r="D131" s="46"/>
      <c r="E131" s="46"/>
      <c r="F131" s="58"/>
    </row>
    <row r="132" spans="1:6" ht="12.75">
      <c r="A132" s="62" t="s">
        <v>123</v>
      </c>
      <c r="B132" s="69">
        <v>107.2</v>
      </c>
      <c r="C132" s="69" t="s">
        <v>169</v>
      </c>
      <c r="D132" s="46"/>
      <c r="E132" s="46"/>
      <c r="F132" s="58"/>
    </row>
    <row r="133" spans="1:6" ht="12.75">
      <c r="A133" s="62" t="s">
        <v>124</v>
      </c>
      <c r="B133" s="69">
        <v>106.3</v>
      </c>
      <c r="C133" s="69" t="s">
        <v>169</v>
      </c>
      <c r="D133" s="46"/>
      <c r="E133" s="46"/>
      <c r="F133" s="58"/>
    </row>
    <row r="134" spans="1:6" ht="12.75">
      <c r="A134" s="62" t="s">
        <v>125</v>
      </c>
      <c r="B134" s="69">
        <v>17.7</v>
      </c>
      <c r="C134" s="69" t="s">
        <v>169</v>
      </c>
      <c r="D134" s="46"/>
      <c r="E134" s="46"/>
      <c r="F134" s="58"/>
    </row>
    <row r="135" spans="1:6" ht="12.75">
      <c r="A135" s="62" t="s">
        <v>126</v>
      </c>
      <c r="B135" s="69">
        <v>58.9</v>
      </c>
      <c r="C135" s="69">
        <v>57.8</v>
      </c>
      <c r="D135" s="46"/>
      <c r="E135" s="46"/>
      <c r="F135" s="58"/>
    </row>
    <row r="136" spans="1:6" ht="12.75">
      <c r="A136" s="62" t="s">
        <v>127</v>
      </c>
      <c r="B136" s="69">
        <v>98</v>
      </c>
      <c r="C136" s="69">
        <v>93.3</v>
      </c>
      <c r="D136" s="46"/>
      <c r="E136" s="46"/>
      <c r="F136" s="58"/>
    </row>
    <row r="137" spans="1:6" ht="12.75">
      <c r="A137" s="62" t="s">
        <v>128</v>
      </c>
      <c r="B137" s="69">
        <v>71</v>
      </c>
      <c r="C137" s="69" t="s">
        <v>169</v>
      </c>
      <c r="D137" s="46"/>
      <c r="E137" s="46"/>
      <c r="F137" s="58"/>
    </row>
    <row r="138" spans="1:6" ht="12.75">
      <c r="A138" s="62" t="s">
        <v>129</v>
      </c>
      <c r="B138" s="69">
        <v>120.4</v>
      </c>
      <c r="C138" s="69" t="s">
        <v>169</v>
      </c>
      <c r="D138" s="46"/>
      <c r="E138" s="46"/>
      <c r="F138" s="58"/>
    </row>
    <row r="139" spans="1:6" ht="12.75">
      <c r="A139" s="62" t="s">
        <v>130</v>
      </c>
      <c r="B139" s="69">
        <v>76.3</v>
      </c>
      <c r="C139" s="69">
        <v>72.3</v>
      </c>
      <c r="D139" s="46"/>
      <c r="E139" s="46"/>
      <c r="F139" s="58"/>
    </row>
    <row r="140" spans="1:6" ht="12.75">
      <c r="A140" s="62" t="s">
        <v>167</v>
      </c>
      <c r="B140" s="69">
        <v>59.3</v>
      </c>
      <c r="C140" s="69">
        <v>59.9</v>
      </c>
      <c r="D140" s="46"/>
      <c r="E140" s="46"/>
      <c r="F140" s="58"/>
    </row>
    <row r="141" spans="1:6" ht="12.75">
      <c r="A141" s="62" t="s">
        <v>131</v>
      </c>
      <c r="B141" s="69">
        <v>256.6</v>
      </c>
      <c r="C141" s="69" t="s">
        <v>169</v>
      </c>
      <c r="D141" s="46"/>
      <c r="E141" s="46"/>
      <c r="F141" s="58"/>
    </row>
    <row r="142" spans="1:6" ht="12.75">
      <c r="A142" s="62" t="s">
        <v>132</v>
      </c>
      <c r="B142" s="69">
        <v>66</v>
      </c>
      <c r="C142" s="69" t="s">
        <v>169</v>
      </c>
      <c r="D142" s="46"/>
      <c r="E142" s="46"/>
      <c r="F142" s="58"/>
    </row>
    <row r="143" spans="1:6" ht="12.75">
      <c r="A143" s="62" t="s">
        <v>168</v>
      </c>
      <c r="B143" s="69">
        <v>5.1</v>
      </c>
      <c r="C143" s="69" t="s">
        <v>169</v>
      </c>
      <c r="D143" s="46"/>
      <c r="E143" s="46"/>
      <c r="F143" s="58"/>
    </row>
    <row r="144" spans="1:6" ht="12.75">
      <c r="A144" s="62" t="s">
        <v>133</v>
      </c>
      <c r="B144" s="69">
        <v>34</v>
      </c>
      <c r="C144" s="69">
        <v>31.5</v>
      </c>
      <c r="D144" s="46"/>
      <c r="E144" s="46"/>
      <c r="F144" s="58"/>
    </row>
    <row r="145" spans="1:6" ht="12.75">
      <c r="A145" s="62" t="s">
        <v>134</v>
      </c>
      <c r="B145" s="69">
        <v>42.4</v>
      </c>
      <c r="C145" s="69" t="s">
        <v>169</v>
      </c>
      <c r="D145" s="46"/>
      <c r="E145" s="46"/>
      <c r="F145" s="58"/>
    </row>
    <row r="146" spans="1:6" ht="12.75">
      <c r="A146" s="62" t="s">
        <v>135</v>
      </c>
      <c r="B146" s="69">
        <v>33.9</v>
      </c>
      <c r="C146" s="69">
        <v>9.2</v>
      </c>
      <c r="D146" s="46"/>
      <c r="E146" s="46"/>
      <c r="F146" s="58"/>
    </row>
    <row r="147" spans="1:6" ht="12.75">
      <c r="A147" s="62" t="s">
        <v>136</v>
      </c>
      <c r="B147" s="69">
        <v>62.4</v>
      </c>
      <c r="C147" s="69">
        <v>57.9</v>
      </c>
      <c r="D147" s="46"/>
      <c r="E147" s="46"/>
      <c r="F147" s="58"/>
    </row>
    <row r="148" spans="1:6" ht="15" customHeight="1">
      <c r="A148" s="62" t="s">
        <v>137</v>
      </c>
      <c r="B148" s="69">
        <v>183.5</v>
      </c>
      <c r="C148" s="69" t="s">
        <v>169</v>
      </c>
      <c r="D148" s="46"/>
      <c r="E148" s="46"/>
      <c r="F148" s="58"/>
    </row>
    <row r="149" spans="1:6" ht="12" customHeight="1">
      <c r="A149" s="62" t="s">
        <v>138</v>
      </c>
      <c r="B149" s="69">
        <v>36</v>
      </c>
      <c r="C149" s="69" t="s">
        <v>169</v>
      </c>
      <c r="D149" s="46"/>
      <c r="E149" s="46"/>
      <c r="F149" s="58"/>
    </row>
    <row r="150" spans="1:6" ht="12.75">
      <c r="A150" s="62" t="s">
        <v>139</v>
      </c>
      <c r="B150" s="69">
        <v>76.8</v>
      </c>
      <c r="C150" s="69" t="s">
        <v>169</v>
      </c>
      <c r="D150" s="46"/>
      <c r="E150" s="46"/>
      <c r="F150" s="58"/>
    </row>
    <row r="151" spans="1:6" ht="12.75">
      <c r="A151" s="62" t="s">
        <v>140</v>
      </c>
      <c r="B151" s="69">
        <v>110.7</v>
      </c>
      <c r="C151" s="69" t="s">
        <v>169</v>
      </c>
      <c r="D151" s="46"/>
      <c r="E151" s="46"/>
      <c r="F151" s="58"/>
    </row>
    <row r="152" spans="1:6" ht="12.75">
      <c r="A152" s="62" t="s">
        <v>141</v>
      </c>
      <c r="B152" s="69">
        <v>13.4</v>
      </c>
      <c r="C152" s="69">
        <v>19</v>
      </c>
      <c r="D152" s="46"/>
      <c r="E152" s="46"/>
      <c r="F152" s="58"/>
    </row>
    <row r="153" spans="1:6" ht="12.75">
      <c r="A153" s="62" t="s">
        <v>142</v>
      </c>
      <c r="B153" s="69">
        <v>50.4</v>
      </c>
      <c r="C153" s="69">
        <v>56.2</v>
      </c>
      <c r="D153" s="46"/>
      <c r="E153" s="46"/>
      <c r="F153" s="58"/>
    </row>
    <row r="155" ht="12.75">
      <c r="A155" s="62" t="s">
        <v>188</v>
      </c>
    </row>
    <row r="156" ht="12.75">
      <c r="A156" s="62" t="s">
        <v>189</v>
      </c>
    </row>
  </sheetData>
  <sheetProtection/>
  <autoFilter ref="A3:C147"/>
  <mergeCells count="1">
    <mergeCell ref="B1:C1"/>
  </mergeCells>
  <hyperlinks>
    <hyperlink ref="A1" r:id="rId1" display="Source: IEA (2023) Life Cycle Upstream Emission Factors "/>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codeName="Sheet3">
    <tabColor rgb="FFFFFF00"/>
  </sheetPr>
  <dimension ref="A1:E156"/>
  <sheetViews>
    <sheetView showGridLines="0" zoomScalePageLayoutView="0" workbookViewId="0" topLeftCell="A1">
      <pane xSplit="1" ySplit="3" topLeftCell="B4" activePane="bottomRight" state="frozen"/>
      <selection pane="topLeft" activeCell="A1" sqref="A1"/>
      <selection pane="topRight" activeCell="E1" sqref="E1"/>
      <selection pane="bottomLeft" activeCell="A4" sqref="A4"/>
      <selection pane="bottomRight" activeCell="A1" sqref="A1"/>
    </sheetView>
  </sheetViews>
  <sheetFormatPr defaultColWidth="9.140625" defaultRowHeight="12.75"/>
  <cols>
    <col min="1" max="1" width="25.57421875" style="0" customWidth="1"/>
    <col min="2" max="2" width="11.421875" style="67" customWidth="1"/>
  </cols>
  <sheetData>
    <row r="1" spans="1:3" ht="12.75">
      <c r="A1" s="80" t="s">
        <v>207</v>
      </c>
      <c r="B1" s="129" t="s">
        <v>186</v>
      </c>
      <c r="C1" s="129"/>
    </row>
    <row r="2" ht="13.5">
      <c r="A2" s="17" t="s">
        <v>197</v>
      </c>
    </row>
    <row r="3" spans="1:2" ht="12.75">
      <c r="A3" s="18" t="s">
        <v>2</v>
      </c>
      <c r="B3" s="72">
        <v>2021</v>
      </c>
    </row>
    <row r="4" spans="1:2" ht="12.75">
      <c r="A4" s="17" t="s">
        <v>187</v>
      </c>
      <c r="B4" s="69">
        <v>41.1</v>
      </c>
    </row>
    <row r="5" spans="1:4" ht="12.75">
      <c r="A5" s="17" t="s">
        <v>3</v>
      </c>
      <c r="B5" s="69" t="s">
        <v>169</v>
      </c>
      <c r="D5" s="60"/>
    </row>
    <row r="6" spans="1:4" ht="12.75">
      <c r="A6" s="17" t="s">
        <v>4</v>
      </c>
      <c r="B6" s="69">
        <v>73.1</v>
      </c>
      <c r="D6" s="60"/>
    </row>
    <row r="7" spans="1:4" ht="12.75">
      <c r="A7" s="17" t="s">
        <v>5</v>
      </c>
      <c r="B7" s="69">
        <v>34.1</v>
      </c>
      <c r="D7" s="60"/>
    </row>
    <row r="8" spans="1:4" ht="12.75">
      <c r="A8" s="17" t="s">
        <v>6</v>
      </c>
      <c r="B8" s="69">
        <v>55.6</v>
      </c>
      <c r="D8" s="60"/>
    </row>
    <row r="9" spans="1:5" ht="12.75">
      <c r="A9" s="17" t="s">
        <v>7</v>
      </c>
      <c r="B9" s="69">
        <v>20.5</v>
      </c>
      <c r="D9" s="60"/>
      <c r="E9" s="65"/>
    </row>
    <row r="10" spans="1:4" ht="12.75">
      <c r="A10" s="17" t="s">
        <v>8</v>
      </c>
      <c r="B10" s="69">
        <v>38.3</v>
      </c>
      <c r="D10" s="60"/>
    </row>
    <row r="11" spans="1:4" ht="12.75">
      <c r="A11" s="17" t="s">
        <v>9</v>
      </c>
      <c r="B11" s="69">
        <v>5.7</v>
      </c>
      <c r="D11" s="60"/>
    </row>
    <row r="12" spans="1:4" ht="12.75">
      <c r="A12" s="17" t="s">
        <v>10</v>
      </c>
      <c r="B12" s="69">
        <v>47.3</v>
      </c>
      <c r="D12" s="60"/>
    </row>
    <row r="13" spans="1:4" ht="12.75">
      <c r="A13" s="17" t="s">
        <v>11</v>
      </c>
      <c r="B13" s="69">
        <v>23.7</v>
      </c>
      <c r="D13" s="60"/>
    </row>
    <row r="14" spans="1:4" ht="12.75">
      <c r="A14" s="17" t="s">
        <v>12</v>
      </c>
      <c r="B14" s="69">
        <v>75.1</v>
      </c>
      <c r="D14" s="60"/>
    </row>
    <row r="15" spans="1:4" ht="12.75">
      <c r="A15" s="17" t="s">
        <v>13</v>
      </c>
      <c r="B15" s="69">
        <v>25.4</v>
      </c>
      <c r="D15" s="60"/>
    </row>
    <row r="16" spans="1:4" ht="12.75">
      <c r="A16" s="17" t="s">
        <v>14</v>
      </c>
      <c r="B16" s="69">
        <v>5.4</v>
      </c>
      <c r="D16" s="60"/>
    </row>
    <row r="17" spans="1:4" ht="12.75">
      <c r="A17" s="17" t="s">
        <v>15</v>
      </c>
      <c r="B17" s="69">
        <v>94</v>
      </c>
      <c r="D17" s="60"/>
    </row>
    <row r="18" spans="1:4" ht="12.75">
      <c r="A18" s="17" t="s">
        <v>16</v>
      </c>
      <c r="B18" s="69">
        <v>34</v>
      </c>
      <c r="D18" s="60"/>
    </row>
    <row r="19" spans="1:4" ht="12.75">
      <c r="A19" s="17" t="s">
        <v>17</v>
      </c>
      <c r="B19" s="69">
        <v>51.4</v>
      </c>
      <c r="D19" s="60"/>
    </row>
    <row r="20" spans="1:4" ht="12.75">
      <c r="A20" s="17" t="s">
        <v>18</v>
      </c>
      <c r="B20" s="69">
        <v>233.8</v>
      </c>
      <c r="D20" s="60"/>
    </row>
    <row r="21" spans="1:4" ht="12.75">
      <c r="A21" s="17" t="s">
        <v>19</v>
      </c>
      <c r="B21" s="69">
        <v>27.2</v>
      </c>
      <c r="D21" s="60"/>
    </row>
    <row r="22" spans="1:4" ht="12.75">
      <c r="A22" s="17" t="s">
        <v>20</v>
      </c>
      <c r="B22" s="69">
        <v>87.8</v>
      </c>
      <c r="D22" s="60"/>
    </row>
    <row r="23" spans="1:4" ht="12.75">
      <c r="A23" s="17" t="s">
        <v>21</v>
      </c>
      <c r="B23" s="69">
        <v>28.3</v>
      </c>
      <c r="D23" s="60"/>
    </row>
    <row r="24" spans="1:4" ht="12.75">
      <c r="A24" s="17" t="s">
        <v>22</v>
      </c>
      <c r="B24" s="69">
        <v>49.6</v>
      </c>
      <c r="D24" s="60"/>
    </row>
    <row r="25" spans="1:4" ht="12.75">
      <c r="A25" s="17" t="s">
        <v>23</v>
      </c>
      <c r="B25" s="69">
        <v>72.6</v>
      </c>
      <c r="D25" s="60"/>
    </row>
    <row r="26" spans="1:4" ht="12.75">
      <c r="A26" s="17" t="s">
        <v>24</v>
      </c>
      <c r="B26" s="69">
        <v>7.2</v>
      </c>
      <c r="D26" s="60"/>
    </row>
    <row r="27" spans="1:4" ht="12.75">
      <c r="A27" s="17" t="s">
        <v>25</v>
      </c>
      <c r="B27" s="69">
        <v>22.6</v>
      </c>
      <c r="D27" s="60"/>
    </row>
    <row r="28" spans="1:4" ht="12.75">
      <c r="A28" s="17" t="s">
        <v>26</v>
      </c>
      <c r="B28" s="69">
        <v>29.1</v>
      </c>
      <c r="D28" s="60"/>
    </row>
    <row r="29" spans="1:4" ht="12.75">
      <c r="A29" s="17" t="s">
        <v>27</v>
      </c>
      <c r="B29" s="69">
        <v>11.3</v>
      </c>
      <c r="D29" s="60"/>
    </row>
    <row r="30" spans="1:4" ht="12.75">
      <c r="A30" s="17" t="s">
        <v>28</v>
      </c>
      <c r="B30" s="69">
        <v>348.3</v>
      </c>
      <c r="D30" s="60"/>
    </row>
    <row r="31" spans="1:4" ht="12.75">
      <c r="A31" s="17" t="s">
        <v>29</v>
      </c>
      <c r="B31" s="69">
        <v>0.4</v>
      </c>
      <c r="D31" s="60"/>
    </row>
    <row r="32" spans="1:4" ht="12.75">
      <c r="A32" s="17" t="s">
        <v>30</v>
      </c>
      <c r="B32" s="69">
        <v>0.8</v>
      </c>
      <c r="D32" s="60"/>
    </row>
    <row r="33" spans="1:4" ht="12.75">
      <c r="A33" s="17" t="s">
        <v>31</v>
      </c>
      <c r="B33" s="69">
        <v>63.2</v>
      </c>
      <c r="D33" s="60"/>
    </row>
    <row r="34" spans="1:4" ht="12.75">
      <c r="A34" s="17" t="s">
        <v>32</v>
      </c>
      <c r="B34" s="69">
        <v>12.1</v>
      </c>
      <c r="D34" s="60"/>
    </row>
    <row r="35" spans="1:4" ht="12.75">
      <c r="A35" s="17" t="s">
        <v>33</v>
      </c>
      <c r="B35" s="69">
        <v>172.1</v>
      </c>
      <c r="D35" s="60"/>
    </row>
    <row r="36" spans="1:4" ht="12.75">
      <c r="A36" s="17" t="s">
        <v>34</v>
      </c>
      <c r="B36" s="69">
        <v>91.9</v>
      </c>
      <c r="D36" s="60"/>
    </row>
    <row r="37" spans="1:4" ht="12.75">
      <c r="A37" s="17" t="s">
        <v>35</v>
      </c>
      <c r="B37" s="69">
        <v>32.6</v>
      </c>
      <c r="D37" s="60"/>
    </row>
    <row r="38" spans="1:4" ht="12.75">
      <c r="A38" s="17" t="s">
        <v>36</v>
      </c>
      <c r="B38" s="69">
        <v>20.3</v>
      </c>
      <c r="D38" s="60"/>
    </row>
    <row r="39" spans="1:4" ht="12.75">
      <c r="A39" s="17" t="s">
        <v>37</v>
      </c>
      <c r="B39" s="69">
        <v>5.4</v>
      </c>
      <c r="D39" s="60"/>
    </row>
    <row r="40" spans="1:4" ht="12.75">
      <c r="A40" s="17" t="s">
        <v>38</v>
      </c>
      <c r="B40" s="69">
        <v>79.2</v>
      </c>
      <c r="D40" s="60"/>
    </row>
    <row r="41" spans="1:4" ht="12.75">
      <c r="A41" s="17" t="s">
        <v>39</v>
      </c>
      <c r="B41" s="69">
        <v>26.1</v>
      </c>
      <c r="D41" s="60"/>
    </row>
    <row r="42" spans="1:4" ht="12.75">
      <c r="A42" s="17" t="s">
        <v>40</v>
      </c>
      <c r="B42" s="69">
        <v>87.6</v>
      </c>
      <c r="D42" s="60"/>
    </row>
    <row r="43" spans="1:4" ht="12.75">
      <c r="A43" s="17" t="s">
        <v>41</v>
      </c>
      <c r="B43" s="69">
        <v>20.4</v>
      </c>
      <c r="D43" s="60"/>
    </row>
    <row r="44" spans="1:4" ht="12.75">
      <c r="A44" s="17" t="s">
        <v>160</v>
      </c>
      <c r="B44" s="69">
        <v>49.7</v>
      </c>
      <c r="D44" s="60"/>
    </row>
    <row r="45" spans="1:4" ht="12.75">
      <c r="A45" s="17" t="s">
        <v>42</v>
      </c>
      <c r="B45" s="69">
        <v>139.6</v>
      </c>
      <c r="D45" s="60"/>
    </row>
    <row r="46" spans="1:4" ht="12.75">
      <c r="A46" s="17" t="s">
        <v>161</v>
      </c>
      <c r="B46" s="69">
        <v>19</v>
      </c>
      <c r="D46" s="60"/>
    </row>
    <row r="47" spans="1:4" ht="12.75">
      <c r="A47" s="17" t="s">
        <v>43</v>
      </c>
      <c r="B47" s="69">
        <v>0.9</v>
      </c>
      <c r="D47" s="60"/>
    </row>
    <row r="48" spans="1:4" ht="12.75">
      <c r="A48" s="17" t="s">
        <v>44</v>
      </c>
      <c r="B48" s="69">
        <v>3.8</v>
      </c>
      <c r="D48" s="60"/>
    </row>
    <row r="49" spans="1:4" ht="12.75">
      <c r="A49" s="17" t="s">
        <v>45</v>
      </c>
      <c r="B49" s="69">
        <v>5</v>
      </c>
      <c r="D49" s="60"/>
    </row>
    <row r="50" spans="1:4" ht="12.75">
      <c r="A50" s="17" t="s">
        <v>46</v>
      </c>
      <c r="B50" s="69">
        <v>94</v>
      </c>
      <c r="D50" s="60"/>
    </row>
    <row r="51" spans="1:4" ht="12.75">
      <c r="A51" s="17" t="s">
        <v>47</v>
      </c>
      <c r="B51" s="69">
        <v>6.4</v>
      </c>
      <c r="D51" s="60"/>
    </row>
    <row r="52" spans="1:4" ht="12.75">
      <c r="A52" s="17" t="s">
        <v>48</v>
      </c>
      <c r="B52" s="69">
        <v>18.3</v>
      </c>
      <c r="D52" s="60"/>
    </row>
    <row r="53" spans="1:4" ht="12.75">
      <c r="A53" s="17" t="s">
        <v>49</v>
      </c>
      <c r="B53" s="69">
        <v>30</v>
      </c>
      <c r="D53" s="60"/>
    </row>
    <row r="54" spans="1:4" ht="12.75">
      <c r="A54" s="17" t="s">
        <v>50</v>
      </c>
      <c r="B54" s="69">
        <v>18.5</v>
      </c>
      <c r="D54" s="60"/>
    </row>
    <row r="55" spans="1:4" ht="12.75">
      <c r="A55" s="17" t="s">
        <v>51</v>
      </c>
      <c r="B55" s="69">
        <v>37.9</v>
      </c>
      <c r="D55" s="60"/>
    </row>
    <row r="56" spans="1:4" ht="12.75">
      <c r="A56" s="17" t="s">
        <v>52</v>
      </c>
      <c r="B56" s="69">
        <v>46.4</v>
      </c>
      <c r="D56" s="60"/>
    </row>
    <row r="57" spans="1:4" ht="12.75">
      <c r="A57" s="17" t="s">
        <v>162</v>
      </c>
      <c r="B57" s="69">
        <v>219.3</v>
      </c>
      <c r="D57" s="60"/>
    </row>
    <row r="58" spans="1:4" ht="12.75">
      <c r="A58" s="17" t="s">
        <v>53</v>
      </c>
      <c r="B58" s="69">
        <v>653.8</v>
      </c>
      <c r="D58" s="60"/>
    </row>
    <row r="59" spans="1:4" ht="12.75">
      <c r="A59" s="17" t="s">
        <v>54</v>
      </c>
      <c r="B59" s="69">
        <v>109.1</v>
      </c>
      <c r="D59" s="60"/>
    </row>
    <row r="60" spans="1:4" ht="12.75">
      <c r="A60" s="17" t="s">
        <v>55</v>
      </c>
      <c r="B60" s="69">
        <v>27.4</v>
      </c>
      <c r="D60" s="60"/>
    </row>
    <row r="61" spans="1:4" ht="12.75">
      <c r="A61" s="17" t="s">
        <v>56</v>
      </c>
      <c r="B61" s="69">
        <v>13.4</v>
      </c>
      <c r="D61" s="60"/>
    </row>
    <row r="62" spans="1:4" ht="12.75">
      <c r="A62" s="17" t="s">
        <v>57</v>
      </c>
      <c r="B62" s="69">
        <v>0.4</v>
      </c>
      <c r="D62" s="60"/>
    </row>
    <row r="63" spans="1:4" ht="12.75">
      <c r="A63" s="17" t="s">
        <v>58</v>
      </c>
      <c r="B63" s="69">
        <v>161.6</v>
      </c>
      <c r="D63" s="60"/>
    </row>
    <row r="64" spans="1:4" ht="12.75">
      <c r="A64" s="17" t="s">
        <v>59</v>
      </c>
      <c r="B64" s="69">
        <v>77.6</v>
      </c>
      <c r="D64" s="60"/>
    </row>
    <row r="65" spans="1:4" ht="12.75">
      <c r="A65" s="17" t="s">
        <v>60</v>
      </c>
      <c r="B65" s="69">
        <v>61.6</v>
      </c>
      <c r="D65" s="60"/>
    </row>
    <row r="66" spans="1:4" ht="12.75">
      <c r="A66" s="17" t="s">
        <v>61</v>
      </c>
      <c r="B66" s="69">
        <v>432.8</v>
      </c>
      <c r="D66" s="60"/>
    </row>
    <row r="67" spans="1:4" ht="12.75">
      <c r="A67" s="17" t="s">
        <v>62</v>
      </c>
      <c r="B67" s="69">
        <v>27.5</v>
      </c>
      <c r="D67" s="60"/>
    </row>
    <row r="68" spans="1:4" ht="12.75">
      <c r="A68" s="17" t="s">
        <v>63</v>
      </c>
      <c r="B68" s="69">
        <v>25.3</v>
      </c>
      <c r="D68" s="60"/>
    </row>
    <row r="69" spans="1:4" ht="12.75">
      <c r="A69" s="17" t="s">
        <v>64</v>
      </c>
      <c r="B69" s="69">
        <v>20</v>
      </c>
      <c r="D69" s="60"/>
    </row>
    <row r="70" spans="1:4" ht="12.75">
      <c r="A70" s="17" t="s">
        <v>65</v>
      </c>
      <c r="B70" s="69">
        <v>178.9</v>
      </c>
      <c r="D70" s="60"/>
    </row>
    <row r="71" spans="1:4" ht="12.75">
      <c r="A71" s="17" t="s">
        <v>66</v>
      </c>
      <c r="B71" s="69">
        <v>27.2</v>
      </c>
      <c r="D71" s="60"/>
    </row>
    <row r="72" spans="1:4" ht="12.75">
      <c r="A72" s="17" t="s">
        <v>67</v>
      </c>
      <c r="B72" s="69">
        <v>48.9</v>
      </c>
      <c r="D72" s="60"/>
    </row>
    <row r="73" spans="1:4" ht="12.75">
      <c r="A73" s="17" t="s">
        <v>68</v>
      </c>
      <c r="B73" s="69">
        <v>44.2</v>
      </c>
      <c r="D73" s="60"/>
    </row>
    <row r="74" spans="1:4" ht="12.75">
      <c r="A74" s="17" t="s">
        <v>69</v>
      </c>
      <c r="B74" s="69">
        <v>30.6</v>
      </c>
      <c r="D74" s="60"/>
    </row>
    <row r="75" spans="1:4" ht="12.75">
      <c r="A75" s="17" t="s">
        <v>70</v>
      </c>
      <c r="B75" s="69">
        <v>18.1</v>
      </c>
      <c r="D75" s="60"/>
    </row>
    <row r="76" spans="1:4" ht="12.75">
      <c r="A76" s="17" t="s">
        <v>71</v>
      </c>
      <c r="B76" s="69">
        <v>92.5</v>
      </c>
      <c r="D76" s="60"/>
    </row>
    <row r="77" spans="1:4" ht="12.75">
      <c r="A77" s="17" t="s">
        <v>72</v>
      </c>
      <c r="B77" s="69">
        <v>121.3</v>
      </c>
      <c r="D77" s="60"/>
    </row>
    <row r="78" spans="1:4" ht="12.75">
      <c r="A78" s="17" t="s">
        <v>73</v>
      </c>
      <c r="B78" s="69">
        <v>71.5</v>
      </c>
      <c r="D78" s="60"/>
    </row>
    <row r="79" spans="1:4" ht="12.75">
      <c r="A79" s="17" t="s">
        <v>74</v>
      </c>
      <c r="B79" s="69">
        <v>21</v>
      </c>
      <c r="D79" s="60"/>
    </row>
    <row r="80" spans="1:4" ht="12.75">
      <c r="A80" s="17" t="s">
        <v>163</v>
      </c>
      <c r="B80" s="69">
        <v>26.3</v>
      </c>
      <c r="D80" s="60"/>
    </row>
    <row r="81" spans="1:4" ht="12.75">
      <c r="A81" s="17" t="s">
        <v>75</v>
      </c>
      <c r="B81" s="69">
        <v>5</v>
      </c>
      <c r="D81" s="60"/>
    </row>
    <row r="82" spans="1:4" ht="12.75">
      <c r="A82" s="17" t="s">
        <v>76</v>
      </c>
      <c r="B82" s="69">
        <v>88.1</v>
      </c>
      <c r="D82" s="60"/>
    </row>
    <row r="83" spans="1:4" ht="12.75">
      <c r="A83" s="17" t="s">
        <v>77</v>
      </c>
      <c r="B83" s="69">
        <v>159.5</v>
      </c>
      <c r="D83" s="60"/>
    </row>
    <row r="84" spans="1:4" ht="12.75">
      <c r="A84" s="17" t="s">
        <v>78</v>
      </c>
      <c r="B84" s="69">
        <v>9.2</v>
      </c>
      <c r="D84" s="60"/>
    </row>
    <row r="85" spans="1:4" ht="12.75">
      <c r="A85" s="17" t="s">
        <v>79</v>
      </c>
      <c r="B85" s="69">
        <v>2.6</v>
      </c>
      <c r="D85" s="60"/>
    </row>
    <row r="86" spans="1:4" ht="12.75">
      <c r="A86" s="17" t="s">
        <v>164</v>
      </c>
      <c r="B86" s="69">
        <v>35.5</v>
      </c>
      <c r="D86" s="60"/>
    </row>
    <row r="87" spans="1:4" ht="12.75">
      <c r="A87" s="17" t="s">
        <v>80</v>
      </c>
      <c r="B87" s="69">
        <v>52.3</v>
      </c>
      <c r="D87" s="60"/>
    </row>
    <row r="88" spans="1:4" ht="12.75">
      <c r="A88" s="17" t="s">
        <v>81</v>
      </c>
      <c r="B88" s="69">
        <v>13.8</v>
      </c>
      <c r="D88" s="60"/>
    </row>
    <row r="89" spans="1:4" ht="12.75">
      <c r="A89" s="17" t="s">
        <v>82</v>
      </c>
      <c r="B89" s="69">
        <v>60</v>
      </c>
      <c r="D89" s="60"/>
    </row>
    <row r="90" spans="1:4" ht="12.75">
      <c r="A90" s="17" t="s">
        <v>83</v>
      </c>
      <c r="B90" s="69">
        <v>55.8</v>
      </c>
      <c r="D90" s="60"/>
    </row>
    <row r="91" spans="1:4" ht="12.75">
      <c r="A91" s="17" t="s">
        <v>84</v>
      </c>
      <c r="B91" s="69">
        <v>53.1</v>
      </c>
      <c r="D91" s="60"/>
    </row>
    <row r="92" spans="1:4" ht="12.75">
      <c r="A92" s="17" t="s">
        <v>85</v>
      </c>
      <c r="B92" s="69">
        <v>152.3</v>
      </c>
      <c r="D92" s="60"/>
    </row>
    <row r="93" spans="1:4" ht="12.75">
      <c r="A93" s="17" t="s">
        <v>86</v>
      </c>
      <c r="B93" s="69">
        <v>24.8</v>
      </c>
      <c r="D93" s="60"/>
    </row>
    <row r="94" spans="1:4" ht="12.75">
      <c r="A94" s="17" t="s">
        <v>87</v>
      </c>
      <c r="B94" s="69">
        <v>142.3</v>
      </c>
      <c r="D94" s="60"/>
    </row>
    <row r="95" spans="1:4" ht="12.75">
      <c r="A95" s="17" t="s">
        <v>88</v>
      </c>
      <c r="B95" s="69">
        <v>10.8</v>
      </c>
      <c r="D95" s="60"/>
    </row>
    <row r="96" spans="1:4" ht="12.75">
      <c r="A96" s="17" t="s">
        <v>89</v>
      </c>
      <c r="B96" s="69">
        <v>97.1</v>
      </c>
      <c r="D96" s="60"/>
    </row>
    <row r="97" spans="1:4" ht="12.75">
      <c r="A97" s="17" t="s">
        <v>90</v>
      </c>
      <c r="B97" s="69">
        <v>5.1</v>
      </c>
      <c r="D97" s="60"/>
    </row>
    <row r="98" spans="1:4" ht="12.75">
      <c r="A98" s="17" t="s">
        <v>91</v>
      </c>
      <c r="B98" s="69" t="s">
        <v>169</v>
      </c>
      <c r="D98" s="60"/>
    </row>
    <row r="99" spans="1:4" ht="12.75">
      <c r="A99" s="17" t="s">
        <v>92</v>
      </c>
      <c r="B99" s="69">
        <v>12.7</v>
      </c>
      <c r="D99" s="60"/>
    </row>
    <row r="100" spans="1:4" ht="12.75">
      <c r="A100" s="17" t="s">
        <v>93</v>
      </c>
      <c r="B100" s="69">
        <v>75.2</v>
      </c>
      <c r="D100" s="60"/>
    </row>
    <row r="101" spans="1:4" ht="12.75">
      <c r="A101" s="17" t="s">
        <v>94</v>
      </c>
      <c r="B101" s="69">
        <v>230.5</v>
      </c>
      <c r="D101" s="60"/>
    </row>
    <row r="102" spans="1:4" ht="12.75">
      <c r="A102" s="17" t="s">
        <v>95</v>
      </c>
      <c r="B102" s="69">
        <v>76.6</v>
      </c>
      <c r="D102" s="60"/>
    </row>
    <row r="103" spans="1:4" ht="12.75">
      <c r="A103" s="17" t="s">
        <v>165</v>
      </c>
      <c r="B103" s="69">
        <v>54.7</v>
      </c>
      <c r="D103" s="60"/>
    </row>
    <row r="104" spans="1:4" ht="12.75">
      <c r="A104" s="17" t="s">
        <v>96</v>
      </c>
      <c r="B104" s="69">
        <v>0.6</v>
      </c>
      <c r="D104" s="60"/>
    </row>
    <row r="105" spans="1:4" ht="12.75">
      <c r="A105" s="17" t="s">
        <v>97</v>
      </c>
      <c r="B105" s="69">
        <v>11.1</v>
      </c>
      <c r="D105" s="60"/>
    </row>
    <row r="106" spans="1:4" ht="12.75">
      <c r="A106" s="17" t="s">
        <v>98</v>
      </c>
      <c r="B106" s="69">
        <v>44.7</v>
      </c>
      <c r="D106" s="60"/>
    </row>
    <row r="107" spans="1:4" ht="12.75">
      <c r="A107" s="17" t="s">
        <v>99</v>
      </c>
      <c r="B107" s="69">
        <v>66.7</v>
      </c>
      <c r="D107" s="60"/>
    </row>
    <row r="108" spans="1:4" ht="12.75">
      <c r="A108" s="17" t="s">
        <v>100</v>
      </c>
      <c r="B108" s="69">
        <v>32.9</v>
      </c>
      <c r="D108" s="60"/>
    </row>
    <row r="109" spans="1:4" ht="12.75">
      <c r="A109" s="17" t="s">
        <v>101</v>
      </c>
      <c r="B109" s="69">
        <v>0.5</v>
      </c>
      <c r="D109" s="60"/>
    </row>
    <row r="110" spans="1:4" ht="12.75">
      <c r="A110" s="17" t="s">
        <v>102</v>
      </c>
      <c r="B110" s="69">
        <v>27.4</v>
      </c>
      <c r="D110" s="60"/>
    </row>
    <row r="111" spans="1:4" ht="12.75">
      <c r="A111" s="17" t="s">
        <v>103</v>
      </c>
      <c r="B111" s="69">
        <v>85.5</v>
      </c>
      <c r="D111" s="60"/>
    </row>
    <row r="112" spans="1:4" ht="12.75">
      <c r="A112" s="17" t="s">
        <v>104</v>
      </c>
      <c r="B112" s="69">
        <v>40.1</v>
      </c>
      <c r="D112" s="60"/>
    </row>
    <row r="113" spans="1:4" ht="12.75">
      <c r="A113" s="17" t="s">
        <v>105</v>
      </c>
      <c r="B113" s="69">
        <v>16</v>
      </c>
      <c r="D113" s="60"/>
    </row>
    <row r="114" spans="1:4" ht="12.75">
      <c r="A114" s="17" t="s">
        <v>106</v>
      </c>
      <c r="B114" s="69">
        <v>33.3</v>
      </c>
      <c r="D114" s="60"/>
    </row>
    <row r="115" spans="1:4" ht="12.75">
      <c r="A115" s="17" t="s">
        <v>107</v>
      </c>
      <c r="B115" s="69">
        <v>31.7</v>
      </c>
      <c r="D115" s="60"/>
    </row>
    <row r="116" spans="1:4" ht="12.75">
      <c r="A116" s="17" t="s">
        <v>108</v>
      </c>
      <c r="B116" s="69">
        <v>39.1</v>
      </c>
      <c r="D116" s="60"/>
    </row>
    <row r="117" spans="1:4" ht="12.75">
      <c r="A117" s="17" t="s">
        <v>166</v>
      </c>
      <c r="B117" s="69">
        <v>71.5</v>
      </c>
      <c r="D117" s="60"/>
    </row>
    <row r="118" spans="1:4" ht="12.75">
      <c r="A118" s="17" t="s">
        <v>109</v>
      </c>
      <c r="B118" s="69">
        <v>67.4</v>
      </c>
      <c r="D118" s="60"/>
    </row>
    <row r="119" spans="1:4" ht="12.75">
      <c r="A119" s="17" t="s">
        <v>110</v>
      </c>
      <c r="B119" s="69">
        <v>107.1</v>
      </c>
      <c r="D119" s="60"/>
    </row>
    <row r="120" spans="1:4" ht="12.75">
      <c r="A120" s="17" t="s">
        <v>111</v>
      </c>
      <c r="B120" s="69">
        <v>89.3</v>
      </c>
      <c r="D120" s="60"/>
    </row>
    <row r="121" spans="1:4" ht="12.75">
      <c r="A121" s="17" t="s">
        <v>112</v>
      </c>
      <c r="B121" s="69">
        <v>5.5</v>
      </c>
      <c r="D121" s="60"/>
    </row>
    <row r="122" spans="1:4" ht="12.75">
      <c r="A122" s="17" t="s">
        <v>113</v>
      </c>
      <c r="B122" s="69">
        <v>5.6</v>
      </c>
      <c r="D122" s="60"/>
    </row>
    <row r="123" spans="1:4" ht="12.75">
      <c r="A123" s="17" t="s">
        <v>114</v>
      </c>
      <c r="B123" s="69">
        <v>9.7</v>
      </c>
      <c r="D123" s="60"/>
    </row>
    <row r="124" spans="1:4" ht="12.75">
      <c r="A124" s="17" t="s">
        <v>115</v>
      </c>
      <c r="B124" s="69">
        <v>110.5</v>
      </c>
      <c r="D124" s="60"/>
    </row>
    <row r="125" spans="1:4" ht="12.75">
      <c r="A125" s="17" t="s">
        <v>116</v>
      </c>
      <c r="B125" s="69">
        <v>17.9</v>
      </c>
      <c r="D125" s="60"/>
    </row>
    <row r="126" spans="1:4" ht="12.75">
      <c r="A126" s="17" t="s">
        <v>117</v>
      </c>
      <c r="B126" s="69">
        <v>61</v>
      </c>
      <c r="D126" s="60"/>
    </row>
    <row r="127" spans="1:4" ht="12.75">
      <c r="A127" s="17" t="s">
        <v>118</v>
      </c>
      <c r="B127" s="69">
        <v>43.1</v>
      </c>
      <c r="D127" s="60"/>
    </row>
    <row r="128" spans="1:4" ht="12.75">
      <c r="A128" s="17" t="s">
        <v>119</v>
      </c>
      <c r="B128" s="69">
        <v>69.7</v>
      </c>
      <c r="D128" s="60"/>
    </row>
    <row r="129" spans="1:4" ht="12.75">
      <c r="A129" s="17" t="s">
        <v>120</v>
      </c>
      <c r="B129" s="69">
        <v>80.1</v>
      </c>
      <c r="D129" s="60"/>
    </row>
    <row r="130" spans="1:4" ht="12.75">
      <c r="A130" s="17" t="s">
        <v>121</v>
      </c>
      <c r="B130" s="69">
        <v>1.4</v>
      </c>
      <c r="D130" s="60"/>
    </row>
    <row r="131" spans="1:4" ht="12.75">
      <c r="A131" s="17" t="s">
        <v>122</v>
      </c>
      <c r="B131" s="69">
        <v>1.8</v>
      </c>
      <c r="D131" s="60"/>
    </row>
    <row r="132" spans="1:4" ht="12.75">
      <c r="A132" s="17" t="s">
        <v>123</v>
      </c>
      <c r="B132" s="69">
        <v>184.9</v>
      </c>
      <c r="D132" s="60"/>
    </row>
    <row r="133" spans="1:4" ht="12.75">
      <c r="A133" s="17" t="s">
        <v>124</v>
      </c>
      <c r="B133" s="69">
        <v>22</v>
      </c>
      <c r="D133" s="60"/>
    </row>
    <row r="134" spans="1:4" ht="12.75">
      <c r="A134" s="17" t="s">
        <v>125</v>
      </c>
      <c r="B134" s="69">
        <v>15.1</v>
      </c>
      <c r="D134" s="60"/>
    </row>
    <row r="135" spans="1:4" ht="12.75">
      <c r="A135" s="17" t="s">
        <v>126</v>
      </c>
      <c r="B135" s="69">
        <v>52.8</v>
      </c>
      <c r="D135" s="60"/>
    </row>
    <row r="136" spans="1:4" ht="12.75">
      <c r="A136" s="17" t="s">
        <v>127</v>
      </c>
      <c r="B136" s="69">
        <v>39.2</v>
      </c>
      <c r="D136" s="60"/>
    </row>
    <row r="137" spans="1:4" ht="12.75">
      <c r="A137" s="17" t="s">
        <v>128</v>
      </c>
      <c r="B137" s="69">
        <v>30.4</v>
      </c>
      <c r="D137" s="60"/>
    </row>
    <row r="138" spans="1:4" ht="12.75">
      <c r="A138" s="17" t="s">
        <v>129</v>
      </c>
      <c r="B138" s="69">
        <v>31.8</v>
      </c>
      <c r="D138" s="60"/>
    </row>
    <row r="139" spans="1:4" ht="12.75">
      <c r="A139" s="17" t="s">
        <v>130</v>
      </c>
      <c r="B139" s="69">
        <v>101.2</v>
      </c>
      <c r="D139" s="60"/>
    </row>
    <row r="140" spans="1:4" ht="12.75">
      <c r="A140" s="17" t="s">
        <v>167</v>
      </c>
      <c r="B140" s="69">
        <v>47.5</v>
      </c>
      <c r="D140" s="60"/>
    </row>
    <row r="141" spans="1:4" ht="12.75">
      <c r="A141" s="17" t="s">
        <v>131</v>
      </c>
      <c r="B141" s="69">
        <v>130.2</v>
      </c>
      <c r="D141" s="60"/>
    </row>
    <row r="142" spans="1:4" ht="12.75">
      <c r="A142" s="17" t="s">
        <v>132</v>
      </c>
      <c r="B142" s="69">
        <v>27.9</v>
      </c>
      <c r="D142" s="60"/>
    </row>
    <row r="143" spans="1:4" ht="12.75">
      <c r="A143" s="17" t="s">
        <v>168</v>
      </c>
      <c r="B143" s="69">
        <v>3.7</v>
      </c>
      <c r="D143" s="60"/>
    </row>
    <row r="144" spans="1:4" ht="12.75">
      <c r="A144" s="17" t="s">
        <v>133</v>
      </c>
      <c r="B144" s="69">
        <v>19.3</v>
      </c>
      <c r="D144" s="60"/>
    </row>
    <row r="145" spans="1:4" ht="12.75">
      <c r="A145" s="17" t="s">
        <v>134</v>
      </c>
      <c r="B145" s="69">
        <v>35.9</v>
      </c>
      <c r="D145" s="60"/>
    </row>
    <row r="146" spans="1:4" ht="12.75">
      <c r="A146" s="17" t="s">
        <v>135</v>
      </c>
      <c r="B146" s="69">
        <v>10.5</v>
      </c>
      <c r="D146" s="60"/>
    </row>
    <row r="147" spans="1:4" ht="12.75">
      <c r="A147" s="17" t="s">
        <v>136</v>
      </c>
      <c r="B147" s="69">
        <v>25.5</v>
      </c>
      <c r="D147" s="60"/>
    </row>
    <row r="148" spans="1:4" ht="15" customHeight="1">
      <c r="A148" s="17" t="s">
        <v>137</v>
      </c>
      <c r="B148" s="69">
        <v>100.6</v>
      </c>
      <c r="D148" s="60"/>
    </row>
    <row r="149" spans="1:4" ht="12" customHeight="1">
      <c r="A149" s="17" t="s">
        <v>138</v>
      </c>
      <c r="B149" s="69">
        <v>59.9</v>
      </c>
      <c r="D149" s="60"/>
    </row>
    <row r="150" spans="1:4" ht="12.75">
      <c r="A150" s="17" t="s">
        <v>139</v>
      </c>
      <c r="B150" s="69">
        <v>44.9</v>
      </c>
      <c r="D150" s="60"/>
    </row>
    <row r="151" spans="1:4" ht="12.75">
      <c r="A151" s="17" t="s">
        <v>140</v>
      </c>
      <c r="B151" s="69">
        <v>173</v>
      </c>
      <c r="D151" s="60"/>
    </row>
    <row r="152" spans="1:4" ht="12.75">
      <c r="A152" s="17" t="s">
        <v>141</v>
      </c>
      <c r="B152" s="69">
        <v>14.2</v>
      </c>
      <c r="D152" s="60"/>
    </row>
    <row r="153" spans="1:4" ht="12.75">
      <c r="A153" s="17" t="s">
        <v>142</v>
      </c>
      <c r="B153" s="69">
        <v>86.2</v>
      </c>
      <c r="D153" s="60"/>
    </row>
    <row r="155" ht="12.75">
      <c r="A155" s="17" t="s">
        <v>188</v>
      </c>
    </row>
    <row r="156" ht="12.75">
      <c r="A156" s="17" t="s">
        <v>189</v>
      </c>
    </row>
  </sheetData>
  <sheetProtection/>
  <autoFilter ref="A3:B147"/>
  <mergeCells count="1">
    <mergeCell ref="B1:C1"/>
  </mergeCells>
  <hyperlinks>
    <hyperlink ref="A1" r:id="rId1" display="Source: IEA (2023) Life Cycle Upstream Emission Factors "/>
  </hyperlinks>
  <printOptions/>
  <pageMargins left="0.7" right="0.7" top="0.75" bottom="0.75" header="0.3" footer="0.3"/>
  <pageSetup horizontalDpi="600" verticalDpi="600" orientation="portrait" paperSize="9" r:id="rId2"/>
  <customProperties>
    <customPr name="GU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Energy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Pouya.TAGHAVI-MOHARAMLI@iea.org</dc:creator>
  <cp:keywords/>
  <dc:description/>
  <cp:lastModifiedBy>RISQUEZ MARTIN Arnau, IEA/EXD/EDC/EDC2</cp:lastModifiedBy>
  <dcterms:created xsi:type="dcterms:W3CDTF">2008-07-09T08:08:23Z</dcterms:created>
  <dcterms:modified xsi:type="dcterms:W3CDTF">2023-09-22T10:31:01Z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