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DOCS\Projects\MRMR - Medium Term Report\Databook\2019\"/>
    </mc:Choice>
  </mc:AlternateContent>
  <bookViews>
    <workbookView xWindow="0" yWindow="45" windowWidth="27900" windowHeight="12000" tabRatio="867" firstSheet="2" activeTab="2"/>
  </bookViews>
  <sheets>
    <sheet name="Contents" sheetId="42" r:id="rId1"/>
    <sheet name="Definitions and Notes" sheetId="19" r:id="rId2"/>
    <sheet name="Total" sheetId="20" r:id="rId3"/>
    <sheet name="Hydropower" sheetId="32" r:id="rId4"/>
    <sheet name="PumpedHydro" sheetId="35" r:id="rId5"/>
    <sheet name="Bioenergy" sheetId="33" r:id="rId6"/>
    <sheet name="Onshore wind" sheetId="34" r:id="rId7"/>
    <sheet name="Offshore wind" sheetId="36" r:id="rId8"/>
    <sheet name="Solar PV" sheetId="37" r:id="rId9"/>
    <sheet name="Distributed PV" sheetId="44" r:id="rId10"/>
    <sheet name="CSP" sheetId="38" r:id="rId11"/>
    <sheet name="Geothermal" sheetId="39" r:id="rId12"/>
    <sheet name="Marine" sheetId="40" r:id="rId13"/>
    <sheet name="Accelerated" sheetId="41" r:id="rId14"/>
    <sheet name="Transport Biofuels" sheetId="30" r:id="rId15"/>
    <sheet name="Heat consumption" sheetId="43" r:id="rId16"/>
  </sheets>
  <externalReferences>
    <externalReference r:id="rId17"/>
    <externalReference r:id="rId18"/>
    <externalReference r:id="rId19"/>
    <externalReference r:id="rId20"/>
  </externalReferences>
  <definedNames>
    <definedName name="CAP">#REF!</definedName>
    <definedName name="DataSource" localSheetId="15" hidden="1">INDIRECT(CHOOSE([2]Capacity_Comparison!$C1,"Data_Source_1","Data_Source_2","Data_Source_3","Data_Source_4","Data_Source_5","Data_Source_6","Data_Source_7"))</definedName>
    <definedName name="DataSource" localSheetId="14" hidden="1">INDIRECT(CHOOSE([2]Capacity_Comparison!$C1,"Data_Source_1","Data_Source_2","Data_Source_3","Data_Source_4","Data_Source_5","Data_Source_6","Data_Source_7"))</definedName>
    <definedName name="DataSource" hidden="1">INDIRECT(CHOOSE([2]Capacity_Comparison!$C1,"Data_Source_1","Data_Source_2","Data_Source_3","Data_Source_4","Data_Source_5","Data_Source_6","Data_Source_7"))</definedName>
    <definedName name="DAZ" hidden="1">'[3]0_EDC_Capacity'!$A$3:$V$173</definedName>
    <definedName name="ENHH">#REF!</definedName>
    <definedName name="GEN">#REF!</definedName>
    <definedName name="HistoricalDataYears" hidden="1">[3]Reference!$H$1:$S$1</definedName>
    <definedName name="MTRMR2013_WINDOFF_GEN" hidden="1">[4]MTRMR2013_WINDOFF_GEN!$C$3:$AF$146</definedName>
    <definedName name="_xlnm.Print_Area" localSheetId="0">Contents!$A$1:$I$50</definedName>
    <definedName name="RawData_01" hidden="1">'[3]0_EDC_Capacity'!$A$3:$V$173</definedName>
    <definedName name="RawData_01_Source" hidden="1">'[3]0_EDC_Capacity'!$D$1</definedName>
    <definedName name="tasmina" hidden="1">'[3]0_EDC_Capacity'!$D$1</definedName>
    <definedName name="YAZ" localSheetId="15" hidden="1">INDIRECT(CHOOSE([2]Capacity_Comparison!$C1,"Data_Source_1","Data_Source_2","Data_Source_3","Data_Source_4","Data_Source_5","Data_Source_6","Data_Source_7"))</definedName>
    <definedName name="YAZ" localSheetId="14" hidden="1">INDIRECT(CHOOSE([2]Capacity_Comparison!$C1,"Data_Source_1","Data_Source_2","Data_Source_3","Data_Source_4","Data_Source_5","Data_Source_6","Data_Source_7"))</definedName>
    <definedName name="YAZ" hidden="1">INDIRECT(CHOOSE([2]Capacity_Comparison!$C1,"Data_Source_1","Data_Source_2","Data_Source_3","Data_Source_4","Data_Source_5","Data_Source_6","Data_Source_7"))</definedName>
    <definedName name="YAZ2" hidden="1">[3]Reference!$H$1:$S$1</definedName>
  </definedNames>
  <calcPr calcId="162913"/>
</workbook>
</file>

<file path=xl/calcChain.xml><?xml version="1.0" encoding="utf-8"?>
<calcChain xmlns="http://schemas.openxmlformats.org/spreadsheetml/2006/main">
  <c r="C38" i="42" l="1"/>
  <c r="C28" i="42"/>
  <c r="C47" i="42"/>
  <c r="C39" i="42"/>
  <c r="C48" i="42" l="1"/>
  <c r="C45" i="42"/>
  <c r="C30" i="42"/>
  <c r="C29" i="42"/>
  <c r="P56" i="44" l="1"/>
  <c r="P56" i="20" l="1"/>
  <c r="X56" i="20"/>
  <c r="C26" i="42" l="1"/>
  <c r="C25" i="42"/>
  <c r="C23" i="42"/>
  <c r="C22" i="42"/>
  <c r="C20" i="42"/>
  <c r="C19" i="42"/>
  <c r="C17" i="42"/>
  <c r="C16" i="42"/>
  <c r="C11" i="42"/>
  <c r="C10" i="42"/>
  <c r="C8" i="42"/>
  <c r="C7" i="42"/>
  <c r="C44" i="42" l="1"/>
  <c r="C13" i="42"/>
  <c r="U56" i="35"/>
  <c r="C35" i="42"/>
  <c r="C32" i="42"/>
  <c r="C33" i="42"/>
  <c r="C36" i="42"/>
  <c r="C14" i="42"/>
  <c r="C41" i="42" l="1"/>
  <c r="C42" i="42"/>
  <c r="P56" i="39"/>
  <c r="P56" i="38"/>
  <c r="P56" i="37"/>
  <c r="P56" i="36"/>
  <c r="M56" i="35"/>
  <c r="P56" i="34"/>
  <c r="P56" i="33"/>
  <c r="X56" i="32" l="1"/>
  <c r="P56" i="32"/>
</calcChain>
</file>

<file path=xl/sharedStrings.xml><?xml version="1.0" encoding="utf-8"?>
<sst xmlns="http://schemas.openxmlformats.org/spreadsheetml/2006/main" count="1917" uniqueCount="128">
  <si>
    <t>CSP</t>
  </si>
  <si>
    <t>Bioenergy</t>
  </si>
  <si>
    <t>Onshore wind</t>
  </si>
  <si>
    <t>Offshore wind</t>
  </si>
  <si>
    <t>Geothermal</t>
  </si>
  <si>
    <t>Total</t>
  </si>
  <si>
    <t>Hydropower</t>
  </si>
  <si>
    <t>World</t>
  </si>
  <si>
    <t>Europe</t>
  </si>
  <si>
    <t>ASEAN</t>
  </si>
  <si>
    <t>MENA</t>
  </si>
  <si>
    <t>Eurasia</t>
  </si>
  <si>
    <t>China</t>
  </si>
  <si>
    <t>India</t>
  </si>
  <si>
    <t>Brazil</t>
  </si>
  <si>
    <t>Definitions and Notes</t>
  </si>
  <si>
    <t>Table of Contents</t>
  </si>
  <si>
    <t>Ukraine</t>
  </si>
  <si>
    <t>Russia</t>
  </si>
  <si>
    <t>Kenya</t>
  </si>
  <si>
    <t>Sub-Saharan Africa</t>
  </si>
  <si>
    <t>Saudi Arabia</t>
  </si>
  <si>
    <t>Morocco</t>
  </si>
  <si>
    <t>Egypt</t>
  </si>
  <si>
    <t>Chile</t>
  </si>
  <si>
    <t>Argentina</t>
  </si>
  <si>
    <t>United Kingdom</t>
  </si>
  <si>
    <t>Turkey</t>
  </si>
  <si>
    <t>Sweden</t>
  </si>
  <si>
    <t>Spain</t>
  </si>
  <si>
    <t>Poland</t>
  </si>
  <si>
    <t>Netherlands</t>
  </si>
  <si>
    <t>Italy</t>
  </si>
  <si>
    <t>Germany</t>
  </si>
  <si>
    <t>France</t>
  </si>
  <si>
    <t>Denmark</t>
  </si>
  <si>
    <t>Belgium</t>
  </si>
  <si>
    <t xml:space="preserve">Europe  </t>
  </si>
  <si>
    <t>Thailand</t>
  </si>
  <si>
    <t>Korea</t>
  </si>
  <si>
    <t>Japan</t>
  </si>
  <si>
    <t>Indonesia</t>
  </si>
  <si>
    <t>Australia</t>
  </si>
  <si>
    <t>Mexico</t>
  </si>
  <si>
    <t>Canada</t>
  </si>
  <si>
    <t>North America</t>
  </si>
  <si>
    <t>CAAGR</t>
  </si>
  <si>
    <t>(TWh)</t>
  </si>
  <si>
    <t>(GW)</t>
  </si>
  <si>
    <t>Ocean</t>
  </si>
  <si>
    <t>Solar PV</t>
  </si>
  <si>
    <t>Latin America</t>
  </si>
  <si>
    <t>Africa</t>
  </si>
  <si>
    <t>Malaysia</t>
  </si>
  <si>
    <t>United States</t>
  </si>
  <si>
    <t>(billion litres)</t>
  </si>
  <si>
    <t>Middle East</t>
  </si>
  <si>
    <t>Philippines</t>
  </si>
  <si>
    <t>Pakistan</t>
  </si>
  <si>
    <t>Iran</t>
  </si>
  <si>
    <t>Ethiopia</t>
  </si>
  <si>
    <t>Ghana</t>
  </si>
  <si>
    <t>Nigeria</t>
  </si>
  <si>
    <t>Tanzania</t>
  </si>
  <si>
    <t>United Arab Emirates</t>
  </si>
  <si>
    <t>Asia-Pacific</t>
  </si>
  <si>
    <t>Rest of world</t>
  </si>
  <si>
    <t>EU 28</t>
  </si>
  <si>
    <t>South Africa</t>
  </si>
  <si>
    <t>Acc. case</t>
  </si>
  <si>
    <t xml:space="preserve">Notes: MENA = Middle East and North Africa; TWh = terawatt hour, Acc. = Accelerated. </t>
  </si>
  <si>
    <t xml:space="preserve">Notes: MENA = Middle East and North Africa; GW = gigawatt, Acc. = Accelerated. </t>
  </si>
  <si>
    <t>2019-24</t>
  </si>
  <si>
    <t>2019-2024</t>
  </si>
  <si>
    <t>IEA Market Report Series - Renewables 2019</t>
  </si>
  <si>
    <t xml:space="preserve">This workbook contains the summary tables for the Market Report Series - Renewables 2019. For more information on renewable energy at the IEA please visit: http://www.iea.org/topics/renewables/
These tables provide main case forecasts  for electrical capacity, gross electricity generation, biofuels production and renewable heat consumption in the IEA's Market Report Series - Renewables 2019. 
The IEA's Market Report Series - Renewables 2019 is sold in PDF or paper copy version as an analytical report;  hence, there is no database service for free or paid download of published or underlying forecast data other than this file. Historical data which derives from IEA statistics is sourced and can be purchased  at http://data.iea.org. Data available in IEA statistics is in a raw format and may differ from the presentation of data in this report which is based on analysis and specific aggregations.  
Should you have any questions or comments about this workbook, please write to
IEA-REMR@iea.org 
Please note that the IEA’s Market Report Series - Renewables 2019 is subject to restrictions that limit its use and distribution. These terms and conditions are available online at https://www.iea.org/t&amp;c/termsandconditions/
© 2019 OECD/IEA
</t>
  </si>
  <si>
    <t>© 2019 OECD/IEA</t>
  </si>
  <si>
    <t>Source: Market Report Series - Renewables 2019</t>
  </si>
  <si>
    <t>©2019 OECD/IEA</t>
  </si>
  <si>
    <t>Source: Renewables 2019 and World Energy Outlook 2019 (forthcoming)</t>
  </si>
  <si>
    <t>PJ</t>
  </si>
  <si>
    <t>Solar thermal</t>
  </si>
  <si>
    <t>Industry</t>
  </si>
  <si>
    <t>Buildings</t>
  </si>
  <si>
    <t>Renewable electricity</t>
  </si>
  <si>
    <t>Renewable district heating</t>
  </si>
  <si>
    <t>Agriculture</t>
  </si>
  <si>
    <t>**</t>
  </si>
  <si>
    <t>Table 1 Total capacity</t>
  </si>
  <si>
    <t>Table 2 Total generation</t>
  </si>
  <si>
    <t>Table 3 Hydropower capacity</t>
  </si>
  <si>
    <t>Table 4 Hydropower generation</t>
  </si>
  <si>
    <t>Table 5 Pumped storage capacity</t>
  </si>
  <si>
    <t>Table 6 Pumped storage generation</t>
  </si>
  <si>
    <t>Table 7 Bioenergy capacity</t>
  </si>
  <si>
    <t>Table 8 Bioenergy generation</t>
  </si>
  <si>
    <t>Table 9 Onshore wind capacity</t>
  </si>
  <si>
    <t>Table 10 Onshore wind generation</t>
  </si>
  <si>
    <t>Table 11 Offshore wind capacity</t>
  </si>
  <si>
    <t>Table 12 Offshore wind generation</t>
  </si>
  <si>
    <t>Table 13 Solar PV capacity</t>
  </si>
  <si>
    <t>Table 14 Solar PV generation</t>
  </si>
  <si>
    <t>Table 15 Commercial/Industrial PV capacity</t>
  </si>
  <si>
    <t>Table 16 Residential PV capacity</t>
  </si>
  <si>
    <t>Table 17 Offgrid PV capacity</t>
  </si>
  <si>
    <t>Table 18 CSP capacity</t>
  </si>
  <si>
    <t>Table 19 CSP generation</t>
  </si>
  <si>
    <t>Central and South America</t>
  </si>
  <si>
    <t>Table 20 Geothermal capacity</t>
  </si>
  <si>
    <t>Table 21 Geothermal generation</t>
  </si>
  <si>
    <t>Table 22 Marine capacity</t>
  </si>
  <si>
    <t>Table 23 Marine generation</t>
  </si>
  <si>
    <t>Table 24 Accelerated case by region</t>
  </si>
  <si>
    <t>Table 25 Accelerated case by technology</t>
  </si>
  <si>
    <t>Table 26 Ethanol production forecast</t>
  </si>
  <si>
    <t>Table 27 Biodiesel and HVO production forecast</t>
  </si>
  <si>
    <t>Table 29 Renewable heat consumption by technology and sector</t>
  </si>
  <si>
    <t>Table 28 Renewable heat consumption by country/region</t>
  </si>
  <si>
    <t>* The statistical data for Israel are supplied by and under the responsibility of the relevant Israeli authorities. The use of such data by the IEA/OECD is without prejudice to the status of the Golan Heights, East Jerusalem and Israeli settlements in the West Bank under the terms of international law.</t>
  </si>
  <si>
    <t>Israel*</t>
  </si>
  <si>
    <t xml:space="preserve">** Not available, hydropower electricity generation excludes pumped storage. CAAGR = compound average annual growth rate. 
</t>
  </si>
  <si>
    <t xml:space="preserve">** Not available, Acc. Accelerated. CAAGR = compound average annual growth rate. </t>
  </si>
  <si>
    <t xml:space="preserve">Notes:  CAAGR = compound average annual growth rate. 
</t>
  </si>
  <si>
    <t xml:space="preserve">Notes: CAAGR = compound average annual growth rate. </t>
  </si>
  <si>
    <t xml:space="preserve">
</t>
  </si>
  <si>
    <t xml:space="preserve">Notes: Acc. Accelerated, Production presented in volume; to convert to energy an approximate calorific value of 21 MJ/litre (Ethanol) and 33 MJ/litre (Biodiesel) can be used. Latin America excludes Mexico which is included in North America. CAAGR = compound average annual growth rate. </t>
  </si>
  <si>
    <t>Viet Nam</t>
  </si>
  <si>
    <t>2018e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</si>
</sst>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 #,##0.00_-;_-* &quot;-&quot;??_-;_-@_-"/>
    <numFmt numFmtId="164" formatCode="0.0"/>
    <numFmt numFmtId="165" formatCode="[$-409]mmm/yy;@"/>
    <numFmt numFmtId="166" formatCode="0.0%"/>
    <numFmt numFmtId="167" formatCode="[$-409]d/mmm/yyyy;@"/>
    <numFmt numFmtId="168" formatCode="&quot; &quot;;"/>
    <numFmt numFmtId="169" formatCode="0.0;\-0.0;\-"/>
    <numFmt numFmtId="170" formatCode="0.0%;\ \-0.0%;\ \-"/>
    <numFmt numFmtId="171" formatCode="#,##0.0;\-#,##0.0;\ \-"/>
    <numFmt numFmtId="172" formatCode="_-[$€-2]* #,##0.00_-;\-[$€-2]* #,##0.00_-;_-[$€-2]* &quot;-&quot;??_-"/>
    <numFmt numFmtId="173" formatCode="_-* #,##0_-;\-* #,##0_-;_-* &quot;-&quot;??_-;_-@_-"/>
    <numFmt numFmtId="174" formatCode="#\ ##0.0;\-#\ ##0.0;\ \-"/>
    <numFmt numFmtId="175" formatCode="#\ ##0;\-#\ ##0;\ \-"/>
    <numFmt numFmtId="176" formatCode="0.000"/>
    <numFmt numFmtId="177" formatCode=".\ #;"/>
    <numFmt numFmtId="178" formatCode=".\ #;0"/>
  </numFmts>
  <fonts count="31" x14ac:knownFonts="1">
    <font>
      <sz val="11"/>
      <color theme="1"/>
      <name val="Calibri"/>
      <family val="2"/>
      <scheme val="minor"/>
    </font>
    <font>
      <sz val="11"/>
      <color theme="1"/>
      <name val="Calibri"/>
      <family val="2"/>
      <scheme val="minor"/>
    </font>
    <font>
      <sz val="10"/>
      <name val="Courier"/>
      <family val="3"/>
    </font>
    <font>
      <sz val="9"/>
      <name val="Arial"/>
      <family val="2"/>
    </font>
    <font>
      <b/>
      <sz val="9"/>
      <name val="Arial"/>
      <family val="2"/>
    </font>
    <font>
      <sz val="11"/>
      <color theme="0"/>
      <name val="Calibri"/>
      <family val="2"/>
      <scheme val="minor"/>
    </font>
    <font>
      <sz val="10"/>
      <name val="Arial"/>
      <family val="2"/>
    </font>
    <font>
      <sz val="9"/>
      <name val="Calibri"/>
      <family val="2"/>
      <scheme val="minor"/>
    </font>
    <font>
      <sz val="9"/>
      <color rgb="FF376090"/>
      <name val="Calibri"/>
      <family val="2"/>
      <scheme val="minor"/>
    </font>
    <font>
      <sz val="9"/>
      <color theme="0"/>
      <name val="Calibri"/>
      <family val="2"/>
      <scheme val="minor"/>
    </font>
    <font>
      <b/>
      <sz val="9"/>
      <name val="Calibri"/>
      <family val="2"/>
      <scheme val="minor"/>
    </font>
    <font>
      <u/>
      <sz val="11"/>
      <color theme="10"/>
      <name val="Calibri"/>
      <family val="2"/>
    </font>
    <font>
      <i/>
      <sz val="9"/>
      <name val="Calibri"/>
      <family val="2"/>
      <scheme val="minor"/>
    </font>
    <font>
      <sz val="14"/>
      <color theme="0"/>
      <name val="Calibri"/>
      <family val="2"/>
      <scheme val="minor"/>
    </font>
    <font>
      <sz val="10"/>
      <color theme="0"/>
      <name val="Calibri"/>
      <family val="2"/>
      <scheme val="minor"/>
    </font>
    <font>
      <b/>
      <sz val="14"/>
      <color theme="0"/>
      <name val="Calibri"/>
      <family val="2"/>
      <scheme val="minor"/>
    </font>
    <font>
      <u/>
      <sz val="9"/>
      <name val="Calibri"/>
      <family val="2"/>
      <scheme val="minor"/>
    </font>
    <font>
      <b/>
      <sz val="12"/>
      <name val="Calibri"/>
      <family val="2"/>
      <scheme val="minor"/>
    </font>
    <font>
      <sz val="12"/>
      <color theme="0"/>
      <name val="Calibri"/>
      <family val="2"/>
      <scheme val="minor"/>
    </font>
    <font>
      <u/>
      <sz val="11"/>
      <color theme="0"/>
      <name val="Calibri"/>
      <family val="2"/>
    </font>
    <font>
      <sz val="9"/>
      <color rgb="FF0000FF"/>
      <name val="Calibri"/>
      <family val="2"/>
      <scheme val="minor"/>
    </font>
    <font>
      <sz val="11"/>
      <name val="Calibri"/>
      <family val="2"/>
      <scheme val="minor"/>
    </font>
    <font>
      <b/>
      <sz val="9"/>
      <color theme="1"/>
      <name val="Calibri"/>
      <family val="2"/>
      <scheme val="minor"/>
    </font>
    <font>
      <sz val="9"/>
      <color theme="1"/>
      <name val="Calibri"/>
      <family val="2"/>
      <scheme val="minor"/>
    </font>
    <font>
      <u/>
      <sz val="11"/>
      <color theme="0"/>
      <name val="Arial"/>
      <family val="2"/>
    </font>
    <font>
      <sz val="9"/>
      <color theme="0"/>
      <name val="Arial"/>
      <family val="2"/>
    </font>
    <font>
      <sz val="14"/>
      <color theme="0"/>
      <name val="Arial"/>
      <family val="2"/>
    </font>
    <font>
      <sz val="11"/>
      <color rgb="FF000000"/>
      <name val="Calibri"/>
      <family val="2"/>
      <scheme val="minor"/>
    </font>
    <font>
      <u/>
      <sz val="11"/>
      <name val="Calibri"/>
      <family val="2"/>
    </font>
    <font>
      <sz val="9"/>
      <color rgb="FF000000"/>
      <name val="Arial"/>
      <family val="2"/>
    </font>
    <font>
      <sz val="10"/>
      <name val="Calibri"/>
      <family val="2"/>
      <scheme val="minor"/>
    </font>
  </fonts>
  <fills count="6">
    <fill>
      <patternFill patternType="none"/>
    </fill>
    <fill>
      <patternFill patternType="gray125"/>
    </fill>
    <fill>
      <patternFill patternType="solid">
        <fgColor indexed="31"/>
        <bgColor indexed="31"/>
      </patternFill>
    </fill>
    <fill>
      <patternFill patternType="solid">
        <fgColor theme="0"/>
        <bgColor indexed="64"/>
      </patternFill>
    </fill>
    <fill>
      <patternFill patternType="solid">
        <fgColor rgb="FF338675"/>
        <bgColor indexed="64"/>
      </patternFill>
    </fill>
    <fill>
      <patternFill patternType="solid">
        <fgColor rgb="FFD4F7F8"/>
        <bgColor indexed="64"/>
      </patternFill>
    </fill>
  </fills>
  <borders count="1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xf numFmtId="39" fontId="2" fillId="2" borderId="0"/>
    <xf numFmtId="167" fontId="6" fillId="0" borderId="0"/>
    <xf numFmtId="167" fontId="11" fillId="0" borderId="0" applyNumberFormat="0" applyFill="0" applyBorder="0" applyAlignment="0" applyProtection="0">
      <alignment vertical="top"/>
      <protection locked="0"/>
    </xf>
    <xf numFmtId="167" fontId="6" fillId="0" borderId="0"/>
    <xf numFmtId="167" fontId="1" fillId="0" borderId="0"/>
    <xf numFmtId="172" fontId="6" fillId="0" borderId="0"/>
  </cellStyleXfs>
  <cellXfs count="297">
    <xf numFmtId="0" fontId="0" fillId="0" borderId="0" xfId="0"/>
    <xf numFmtId="167" fontId="7" fillId="0" borderId="0" xfId="5" applyFont="1"/>
    <xf numFmtId="167" fontId="7" fillId="0" borderId="0" xfId="5" applyFont="1" applyFill="1" applyAlignment="1"/>
    <xf numFmtId="167" fontId="7" fillId="0" borderId="0" xfId="5" applyFont="1" applyBorder="1"/>
    <xf numFmtId="167" fontId="7" fillId="0" borderId="0" xfId="5" applyFont="1" applyProtection="1">
      <protection locked="0"/>
    </xf>
    <xf numFmtId="167" fontId="20" fillId="0" borderId="0" xfId="5" applyFont="1" applyProtection="1">
      <protection locked="0"/>
    </xf>
    <xf numFmtId="167" fontId="7" fillId="0" borderId="0" xfId="5" applyFont="1" applyFill="1" applyProtection="1">
      <protection locked="0"/>
    </xf>
    <xf numFmtId="166" fontId="7" fillId="0" borderId="0" xfId="2" applyNumberFormat="1" applyFont="1" applyProtection="1">
      <protection locked="0"/>
    </xf>
    <xf numFmtId="166" fontId="20" fillId="0" borderId="0" xfId="2" applyNumberFormat="1" applyFont="1" applyProtection="1">
      <protection locked="0"/>
    </xf>
    <xf numFmtId="1" fontId="7" fillId="0" borderId="0" xfId="5" applyNumberFormat="1" applyFont="1" applyProtection="1">
      <protection locked="0"/>
    </xf>
    <xf numFmtId="167" fontId="7" fillId="0" borderId="0" xfId="5" quotePrefix="1" applyFont="1" applyFill="1" applyBorder="1" applyAlignment="1" applyProtection="1">
      <alignment horizontal="left"/>
      <protection locked="0"/>
    </xf>
    <xf numFmtId="167" fontId="9" fillId="0" borderId="0" xfId="5" quotePrefix="1" applyFont="1" applyFill="1" applyBorder="1" applyAlignment="1" applyProtection="1">
      <alignment horizontal="left"/>
      <protection locked="0"/>
    </xf>
    <xf numFmtId="167" fontId="7" fillId="0" borderId="0" xfId="5" applyFont="1" applyProtection="1"/>
    <xf numFmtId="167" fontId="7" fillId="0" borderId="0" xfId="5" applyFont="1" applyFill="1" applyProtection="1"/>
    <xf numFmtId="167" fontId="9" fillId="0" borderId="0" xfId="5" quotePrefix="1" applyFont="1" applyFill="1" applyBorder="1" applyAlignment="1" applyProtection="1">
      <alignment horizontal="left"/>
    </xf>
    <xf numFmtId="164" fontId="7" fillId="0" borderId="0" xfId="5" applyNumberFormat="1" applyFont="1" applyFill="1" applyAlignment="1" applyProtection="1">
      <alignment horizontal="center"/>
    </xf>
    <xf numFmtId="167" fontId="7" fillId="0" borderId="0" xfId="5" applyFont="1" applyFill="1" applyAlignment="1" applyProtection="1">
      <alignment horizontal="left" indent="2"/>
    </xf>
    <xf numFmtId="166" fontId="7" fillId="0" borderId="0" xfId="2" applyNumberFormat="1" applyFont="1" applyFill="1" applyProtection="1">
      <protection locked="0"/>
    </xf>
    <xf numFmtId="166" fontId="20" fillId="0" borderId="0" xfId="2" applyNumberFormat="1" applyFont="1" applyFill="1" applyProtection="1">
      <protection locked="0"/>
    </xf>
    <xf numFmtId="1" fontId="7" fillId="0" borderId="0" xfId="5" applyNumberFormat="1" applyFont="1" applyFill="1" applyProtection="1">
      <protection locked="0"/>
    </xf>
    <xf numFmtId="170" fontId="7" fillId="0" borderId="0" xfId="2" applyNumberFormat="1" applyFont="1" applyFill="1" applyAlignment="1" applyProtection="1">
      <alignment horizontal="center"/>
    </xf>
    <xf numFmtId="171" fontId="7" fillId="0" borderId="0" xfId="2" applyNumberFormat="1" applyFont="1" applyFill="1" applyAlignment="1" applyProtection="1">
      <alignment horizontal="center"/>
    </xf>
    <xf numFmtId="167" fontId="7" fillId="0" borderId="0" xfId="5" applyFont="1" applyFill="1" applyBorder="1" applyProtection="1">
      <protection locked="0"/>
    </xf>
    <xf numFmtId="167" fontId="9" fillId="0" borderId="0" xfId="5" applyFont="1" applyFill="1" applyBorder="1" applyAlignment="1" applyProtection="1">
      <protection locked="0"/>
    </xf>
    <xf numFmtId="0" fontId="0" fillId="0" borderId="0" xfId="0" applyFill="1"/>
    <xf numFmtId="167" fontId="7" fillId="0" borderId="0" xfId="5" applyFont="1" applyBorder="1" applyProtection="1">
      <protection locked="0"/>
    </xf>
    <xf numFmtId="0" fontId="7" fillId="0" borderId="0" xfId="5" applyNumberFormat="1" applyFont="1" applyBorder="1" applyProtection="1">
      <protection locked="0"/>
    </xf>
    <xf numFmtId="0" fontId="7" fillId="0" borderId="0" xfId="5" applyNumberFormat="1" applyFont="1" applyFill="1" applyBorder="1" applyProtection="1">
      <protection locked="0"/>
    </xf>
    <xf numFmtId="0" fontId="20" fillId="0" borderId="0" xfId="5" applyNumberFormat="1" applyFont="1" applyFill="1" applyBorder="1" applyProtection="1">
      <protection locked="0"/>
    </xf>
    <xf numFmtId="0" fontId="7" fillId="0" borderId="0" xfId="5" applyNumberFormat="1" applyFont="1" applyFill="1" applyBorder="1" applyProtection="1"/>
    <xf numFmtId="0" fontId="20" fillId="0" borderId="0" xfId="2" applyNumberFormat="1" applyFont="1" applyFill="1" applyBorder="1" applyAlignment="1" applyProtection="1">
      <alignment horizontal="center"/>
      <protection locked="0"/>
    </xf>
    <xf numFmtId="164" fontId="7" fillId="0" borderId="0" xfId="2" applyNumberFormat="1" applyFont="1" applyFill="1" applyAlignment="1" applyProtection="1">
      <alignment horizontal="center"/>
    </xf>
    <xf numFmtId="167" fontId="10" fillId="0" borderId="0" xfId="5" applyFont="1" applyFill="1" applyAlignment="1" applyProtection="1">
      <alignment horizontal="left" indent="1"/>
    </xf>
    <xf numFmtId="167" fontId="12" fillId="0" borderId="0" xfId="5" applyFont="1" applyFill="1" applyAlignment="1" applyProtection="1">
      <alignment horizontal="left" indent="1"/>
    </xf>
    <xf numFmtId="0" fontId="7" fillId="0" borderId="0" xfId="5" applyNumberFormat="1" applyFont="1" applyProtection="1">
      <protection locked="0"/>
    </xf>
    <xf numFmtId="0" fontId="20" fillId="0" borderId="0" xfId="5" applyNumberFormat="1" applyFont="1" applyFill="1" applyBorder="1" applyAlignment="1" applyProtection="1">
      <alignment horizontal="center"/>
      <protection locked="0"/>
    </xf>
    <xf numFmtId="0" fontId="7" fillId="0" borderId="0" xfId="5" applyNumberFormat="1" applyFont="1" applyFill="1" applyBorder="1" applyAlignment="1" applyProtection="1">
      <alignment horizontal="center"/>
      <protection locked="0"/>
    </xf>
    <xf numFmtId="0" fontId="7" fillId="0" borderId="0" xfId="5" applyNumberFormat="1" applyFont="1" applyFill="1" applyBorder="1" applyAlignment="1" applyProtection="1">
      <alignment horizontal="center"/>
    </xf>
    <xf numFmtId="170" fontId="7" fillId="0" borderId="0" xfId="5" applyNumberFormat="1" applyFont="1" applyFill="1" applyBorder="1" applyProtection="1">
      <protection locked="0"/>
    </xf>
    <xf numFmtId="0" fontId="7" fillId="0" borderId="0" xfId="5" quotePrefix="1" applyNumberFormat="1" applyFont="1" applyFill="1" applyBorder="1" applyAlignment="1" applyProtection="1">
      <alignment horizontal="left"/>
      <protection locked="0"/>
    </xf>
    <xf numFmtId="167" fontId="10" fillId="0" borderId="0" xfId="5" quotePrefix="1" applyFont="1" applyFill="1" applyBorder="1" applyAlignment="1" applyProtection="1">
      <alignment horizontal="left"/>
      <protection locked="0"/>
    </xf>
    <xf numFmtId="167" fontId="7" fillId="0" borderId="0" xfId="5" quotePrefix="1" applyFont="1" applyFill="1" applyBorder="1" applyAlignment="1" applyProtection="1">
      <alignment horizontal="left" indent="1"/>
      <protection locked="0"/>
    </xf>
    <xf numFmtId="0" fontId="22" fillId="0" borderId="0" xfId="0" applyFont="1"/>
    <xf numFmtId="0" fontId="23" fillId="0" borderId="0" xfId="0" applyFont="1" applyAlignment="1">
      <alignment horizontal="left" indent="1"/>
    </xf>
    <xf numFmtId="0" fontId="23" fillId="0" borderId="0" xfId="0" applyFont="1" applyFill="1" applyAlignment="1">
      <alignment horizontal="left" indent="1"/>
    </xf>
    <xf numFmtId="167" fontId="7" fillId="0" borderId="0" xfId="5" applyFont="1" applyBorder="1" applyAlignment="1" applyProtection="1">
      <alignment horizontal="right"/>
      <protection locked="0"/>
    </xf>
    <xf numFmtId="167" fontId="19" fillId="4" borderId="0" xfId="6" applyFont="1" applyFill="1" applyBorder="1" applyAlignment="1" applyProtection="1">
      <alignment horizontal="center"/>
    </xf>
    <xf numFmtId="167" fontId="9" fillId="4" borderId="0" xfId="5" applyFont="1" applyFill="1" applyBorder="1"/>
    <xf numFmtId="167" fontId="9" fillId="4" borderId="0" xfId="5" quotePrefix="1" applyFont="1" applyFill="1" applyBorder="1" applyAlignment="1">
      <alignment horizontal="right"/>
    </xf>
    <xf numFmtId="167" fontId="9" fillId="4" borderId="0" xfId="5" quotePrefix="1" applyFont="1" applyFill="1" applyBorder="1" applyAlignment="1">
      <alignment horizontal="left"/>
    </xf>
    <xf numFmtId="167" fontId="18" fillId="4" borderId="0" xfId="5" applyFont="1" applyFill="1" applyBorder="1" applyAlignment="1">
      <alignment horizontal="left"/>
    </xf>
    <xf numFmtId="169" fontId="15" fillId="4" borderId="0" xfId="7" applyNumberFormat="1" applyFont="1" applyFill="1" applyAlignment="1">
      <alignment horizontal="left"/>
    </xf>
    <xf numFmtId="169" fontId="13" fillId="4" borderId="0" xfId="5" applyNumberFormat="1" applyFont="1" applyFill="1" applyAlignment="1">
      <alignment horizontal="right"/>
    </xf>
    <xf numFmtId="167" fontId="9" fillId="4" borderId="0" xfId="5" applyFont="1" applyFill="1" applyAlignment="1">
      <alignment horizontal="center"/>
    </xf>
    <xf numFmtId="167" fontId="13" fillId="4" borderId="0" xfId="5" applyFont="1" applyFill="1" applyAlignment="1">
      <alignment horizontal="left"/>
    </xf>
    <xf numFmtId="167" fontId="13" fillId="4" borderId="0" xfId="5" applyFont="1" applyFill="1" applyAlignment="1">
      <alignment horizontal="center"/>
    </xf>
    <xf numFmtId="167" fontId="14" fillId="4" borderId="0" xfId="7" applyFont="1" applyFill="1" applyAlignment="1">
      <alignment horizontal="left"/>
    </xf>
    <xf numFmtId="167" fontId="7" fillId="4" borderId="0" xfId="5" applyFont="1" applyFill="1" applyAlignment="1">
      <alignment horizontal="center"/>
    </xf>
    <xf numFmtId="167" fontId="17" fillId="4" borderId="0" xfId="7" applyFont="1" applyFill="1" applyBorder="1" applyAlignment="1">
      <alignment horizontal="left"/>
    </xf>
    <xf numFmtId="167" fontId="10" fillId="4" borderId="0" xfId="5" applyFont="1" applyFill="1" applyBorder="1"/>
    <xf numFmtId="168" fontId="10" fillId="4" borderId="0" xfId="5" applyNumberFormat="1" applyFont="1" applyFill="1" applyBorder="1" applyAlignment="1">
      <alignment horizontal="center" vertical="center"/>
    </xf>
    <xf numFmtId="167" fontId="10" fillId="4" borderId="0" xfId="5" applyFont="1" applyFill="1" applyBorder="1" applyAlignment="1">
      <alignment horizontal="center" vertical="center"/>
    </xf>
    <xf numFmtId="167" fontId="10" fillId="4" borderId="0" xfId="5" applyFont="1" applyFill="1" applyBorder="1" applyAlignment="1">
      <alignment horizontal="right" vertical="center"/>
    </xf>
    <xf numFmtId="167" fontId="8" fillId="4" borderId="0" xfId="7" quotePrefix="1" applyFont="1" applyFill="1" applyBorder="1" applyAlignment="1">
      <alignment horizontal="left" wrapText="1"/>
    </xf>
    <xf numFmtId="167" fontId="7" fillId="4" borderId="0" xfId="5" applyFont="1" applyFill="1" applyBorder="1"/>
    <xf numFmtId="1" fontId="10" fillId="4" borderId="0" xfId="5" applyNumberFormat="1" applyFont="1" applyFill="1" applyBorder="1" applyAlignment="1">
      <alignment horizontal="center"/>
    </xf>
    <xf numFmtId="167" fontId="10" fillId="4" borderId="0" xfId="5" applyFont="1" applyFill="1" applyBorder="1" applyAlignment="1">
      <alignment horizontal="left"/>
    </xf>
    <xf numFmtId="167" fontId="7" fillId="4" borderId="0" xfId="7" applyFont="1" applyFill="1" applyBorder="1" applyAlignment="1">
      <alignment horizontal="left"/>
    </xf>
    <xf numFmtId="1" fontId="7" fillId="4" borderId="0" xfId="5" applyNumberFormat="1" applyFont="1" applyFill="1" applyBorder="1" applyAlignment="1">
      <alignment horizontal="center"/>
    </xf>
    <xf numFmtId="167" fontId="12" fillId="4" borderId="0" xfId="5" applyFont="1" applyFill="1" applyBorder="1"/>
    <xf numFmtId="167" fontId="12" fillId="4" borderId="0" xfId="5" applyFont="1" applyFill="1" applyBorder="1" applyAlignment="1">
      <alignment horizontal="left" indent="1"/>
    </xf>
    <xf numFmtId="1" fontId="7" fillId="4" borderId="0" xfId="7" applyNumberFormat="1" applyFont="1" applyFill="1" applyBorder="1" applyAlignment="1">
      <alignment horizontal="left"/>
    </xf>
    <xf numFmtId="167" fontId="7" fillId="4" borderId="0" xfId="5" applyFont="1" applyFill="1" applyBorder="1" applyAlignment="1">
      <alignment vertical="top" wrapText="1"/>
    </xf>
    <xf numFmtId="1" fontId="7" fillId="4" borderId="0" xfId="5" applyNumberFormat="1" applyFont="1" applyFill="1" applyBorder="1" applyAlignment="1">
      <alignment horizontal="left"/>
    </xf>
    <xf numFmtId="1" fontId="7" fillId="4" borderId="0" xfId="7" applyNumberFormat="1" applyFont="1" applyFill="1" applyBorder="1" applyAlignment="1">
      <alignment vertical="top"/>
    </xf>
    <xf numFmtId="1" fontId="7" fillId="4" borderId="0" xfId="7" applyNumberFormat="1" applyFont="1" applyFill="1" applyBorder="1" applyAlignment="1">
      <alignment vertical="top" wrapText="1"/>
    </xf>
    <xf numFmtId="167" fontId="16" fillId="4" borderId="0" xfId="5" applyFont="1" applyFill="1" applyBorder="1"/>
    <xf numFmtId="167" fontId="9" fillId="4" borderId="0" xfId="5" quotePrefix="1" applyFont="1" applyFill="1" applyBorder="1" applyAlignment="1">
      <alignment horizontal="left" wrapText="1"/>
    </xf>
    <xf numFmtId="1" fontId="7" fillId="4" borderId="0" xfId="7" applyNumberFormat="1" applyFont="1" applyFill="1" applyBorder="1" applyAlignment="1"/>
    <xf numFmtId="167" fontId="7" fillId="4" borderId="0" xfId="5" applyFont="1" applyFill="1" applyAlignment="1"/>
    <xf numFmtId="167" fontId="24" fillId="4" borderId="0" xfId="6" applyFont="1" applyFill="1" applyBorder="1" applyAlignment="1" applyProtection="1">
      <alignment horizontal="left"/>
      <protection locked="0"/>
    </xf>
    <xf numFmtId="167" fontId="25" fillId="4" borderId="0" xfId="5" applyFont="1" applyFill="1" applyBorder="1" applyProtection="1"/>
    <xf numFmtId="167" fontId="25" fillId="4" borderId="0" xfId="5" quotePrefix="1" applyFont="1" applyFill="1" applyBorder="1" applyAlignment="1" applyProtection="1">
      <alignment horizontal="left"/>
    </xf>
    <xf numFmtId="167" fontId="3" fillId="4" borderId="0" xfId="5" applyFont="1" applyFill="1" applyProtection="1"/>
    <xf numFmtId="167" fontId="25" fillId="4" borderId="1" xfId="5" applyFont="1" applyFill="1" applyBorder="1" applyAlignment="1" applyProtection="1">
      <alignment horizontal="center"/>
    </xf>
    <xf numFmtId="171" fontId="4" fillId="5" borderId="4" xfId="5" applyNumberFormat="1" applyFont="1" applyFill="1" applyBorder="1" applyAlignment="1" applyProtection="1">
      <alignment horizontal="center"/>
    </xf>
    <xf numFmtId="170" fontId="4" fillId="5" borderId="4" xfId="5" applyNumberFormat="1" applyFont="1" applyFill="1" applyBorder="1" applyAlignment="1" applyProtection="1">
      <alignment horizontal="center"/>
    </xf>
    <xf numFmtId="167" fontId="25" fillId="0" borderId="0" xfId="5" quotePrefix="1" applyFont="1" applyFill="1" applyBorder="1" applyAlignment="1" applyProtection="1">
      <alignment horizontal="left"/>
    </xf>
    <xf numFmtId="167" fontId="3" fillId="0" borderId="0" xfId="5" applyFont="1" applyFill="1" applyAlignment="1" applyProtection="1">
      <alignment vertical="top"/>
    </xf>
    <xf numFmtId="167" fontId="3" fillId="0" borderId="0" xfId="5" applyFont="1" applyFill="1" applyProtection="1"/>
    <xf numFmtId="167" fontId="3" fillId="0" borderId="0" xfId="5" applyFont="1" applyFill="1" applyProtection="1">
      <protection locked="0"/>
    </xf>
    <xf numFmtId="0" fontId="4" fillId="0" borderId="5" xfId="5" applyNumberFormat="1" applyFont="1" applyBorder="1" applyAlignment="1" applyProtection="1">
      <alignment horizontal="center" vertical="center"/>
    </xf>
    <xf numFmtId="167" fontId="7" fillId="0" borderId="0" xfId="5" applyFont="1" applyAlignment="1" applyProtection="1">
      <alignment horizontal="right"/>
      <protection locked="0"/>
    </xf>
    <xf numFmtId="167" fontId="9" fillId="0" borderId="0" xfId="5" quotePrefix="1" applyFont="1" applyFill="1" applyBorder="1" applyAlignment="1" applyProtection="1">
      <alignment horizontal="right"/>
      <protection locked="0"/>
    </xf>
    <xf numFmtId="167" fontId="3" fillId="0" borderId="0" xfId="5" applyFont="1" applyBorder="1" applyProtection="1">
      <protection locked="0"/>
    </xf>
    <xf numFmtId="167" fontId="3" fillId="0" borderId="0" xfId="5" applyFont="1" applyBorder="1" applyAlignment="1" applyProtection="1">
      <alignment horizontal="right"/>
      <protection locked="0"/>
    </xf>
    <xf numFmtId="167" fontId="7" fillId="4" borderId="0" xfId="5" applyFont="1" applyFill="1" applyProtection="1">
      <protection locked="0"/>
    </xf>
    <xf numFmtId="171" fontId="4" fillId="5" borderId="5" xfId="5" applyNumberFormat="1" applyFont="1" applyFill="1" applyBorder="1" applyAlignment="1" applyProtection="1">
      <alignment horizontal="center"/>
    </xf>
    <xf numFmtId="171" fontId="4" fillId="5" borderId="3" xfId="2" applyNumberFormat="1" applyFont="1" applyFill="1" applyBorder="1" applyAlignment="1" applyProtection="1">
      <alignment horizontal="center"/>
    </xf>
    <xf numFmtId="171" fontId="3" fillId="0" borderId="3" xfId="2" applyNumberFormat="1" applyFont="1" applyFill="1" applyBorder="1" applyAlignment="1" applyProtection="1">
      <alignment horizontal="center"/>
    </xf>
    <xf numFmtId="0" fontId="19" fillId="4" borderId="0" xfId="6" applyNumberFormat="1" applyFont="1" applyFill="1" applyAlignment="1" applyProtection="1"/>
    <xf numFmtId="0" fontId="0" fillId="4" borderId="0" xfId="0" applyFill="1"/>
    <xf numFmtId="1" fontId="7" fillId="0" borderId="0" xfId="5" applyNumberFormat="1" applyFont="1" applyFill="1" applyBorder="1" applyAlignment="1">
      <alignment horizontal="left"/>
    </xf>
    <xf numFmtId="167" fontId="9" fillId="4" borderId="0" xfId="5" applyFont="1" applyFill="1" applyBorder="1" applyAlignment="1">
      <alignment horizontal="left"/>
    </xf>
    <xf numFmtId="167" fontId="7" fillId="4" borderId="0" xfId="5" applyFont="1" applyFill="1" applyAlignment="1">
      <alignment horizontal="left"/>
    </xf>
    <xf numFmtId="167" fontId="9" fillId="0" borderId="0" xfId="5" applyFont="1" applyFill="1" applyBorder="1" applyAlignment="1">
      <alignment horizontal="left"/>
    </xf>
    <xf numFmtId="167" fontId="11" fillId="0" borderId="0" xfId="6" applyFill="1" applyBorder="1" applyAlignment="1" applyProtection="1">
      <alignment horizontal="left"/>
    </xf>
    <xf numFmtId="167" fontId="7" fillId="0" borderId="0" xfId="5" applyFont="1" applyFill="1" applyBorder="1" applyAlignment="1">
      <alignment horizontal="left"/>
    </xf>
    <xf numFmtId="1" fontId="7" fillId="0" borderId="0" xfId="7" applyNumberFormat="1" applyFont="1" applyFill="1" applyBorder="1" applyAlignment="1">
      <alignment horizontal="left" vertical="top"/>
    </xf>
    <xf numFmtId="1" fontId="7" fillId="0" borderId="0" xfId="7" applyNumberFormat="1" applyFont="1" applyFill="1" applyBorder="1" applyAlignment="1">
      <alignment horizontal="left" vertical="top" wrapText="1"/>
    </xf>
    <xf numFmtId="167" fontId="7" fillId="0" borderId="0" xfId="5" applyFont="1" applyFill="1" applyAlignment="1">
      <alignment horizontal="left"/>
    </xf>
    <xf numFmtId="167" fontId="7" fillId="0" borderId="0" xfId="5" applyFont="1" applyAlignment="1">
      <alignment horizontal="left"/>
    </xf>
    <xf numFmtId="167" fontId="14" fillId="4" borderId="0" xfId="7" applyFont="1" applyFill="1" applyAlignment="1">
      <alignment horizontal="right"/>
    </xf>
    <xf numFmtId="169" fontId="15" fillId="4" borderId="0" xfId="7" applyNumberFormat="1" applyFont="1" applyFill="1" applyAlignment="1"/>
    <xf numFmtId="1" fontId="11" fillId="0" borderId="0" xfId="6" applyNumberFormat="1" applyFill="1" applyBorder="1" applyAlignment="1" applyProtection="1">
      <alignment horizontal="left"/>
    </xf>
    <xf numFmtId="167" fontId="25" fillId="4" borderId="0" xfId="5" applyFont="1" applyFill="1" applyBorder="1" applyAlignment="1" applyProtection="1">
      <alignment horizontal="center"/>
    </xf>
    <xf numFmtId="167" fontId="3" fillId="0" borderId="5" xfId="5" applyFont="1" applyBorder="1" applyAlignment="1" applyProtection="1">
      <alignment horizontal="right" vertical="center"/>
    </xf>
    <xf numFmtId="0" fontId="4" fillId="0" borderId="4" xfId="5" applyNumberFormat="1" applyFont="1" applyBorder="1" applyAlignment="1" applyProtection="1">
      <alignment horizontal="center" vertical="center"/>
    </xf>
    <xf numFmtId="0" fontId="4" fillId="0" borderId="7" xfId="5" applyNumberFormat="1" applyFont="1" applyBorder="1" applyAlignment="1" applyProtection="1">
      <alignment horizontal="center" vertical="center"/>
    </xf>
    <xf numFmtId="167" fontId="4" fillId="5" borderId="5" xfId="5" applyFont="1" applyFill="1" applyBorder="1" applyAlignment="1" applyProtection="1">
      <alignment horizontal="left"/>
    </xf>
    <xf numFmtId="170" fontId="4" fillId="5" borderId="7" xfId="5" applyNumberFormat="1" applyFont="1" applyFill="1" applyBorder="1" applyAlignment="1" applyProtection="1">
      <alignment horizontal="center"/>
    </xf>
    <xf numFmtId="167" fontId="4" fillId="5" borderId="3" xfId="5" applyFont="1" applyFill="1" applyBorder="1" applyAlignment="1" applyProtection="1">
      <alignment horizontal="left" indent="1"/>
    </xf>
    <xf numFmtId="171" fontId="4" fillId="5" borderId="0" xfId="2" applyNumberFormat="1" applyFont="1" applyFill="1" applyBorder="1" applyAlignment="1" applyProtection="1">
      <alignment horizontal="center"/>
    </xf>
    <xf numFmtId="166" fontId="4" fillId="5" borderId="8" xfId="2" applyNumberFormat="1" applyFont="1" applyFill="1" applyBorder="1" applyAlignment="1" applyProtection="1">
      <alignment horizontal="center"/>
    </xf>
    <xf numFmtId="170" fontId="4" fillId="5" borderId="8" xfId="2" applyNumberFormat="1" applyFont="1" applyFill="1" applyBorder="1" applyAlignment="1" applyProtection="1">
      <alignment horizontal="center"/>
    </xf>
    <xf numFmtId="167" fontId="3" fillId="0" borderId="3" xfId="5" applyFont="1" applyFill="1" applyBorder="1" applyAlignment="1" applyProtection="1">
      <alignment horizontal="left" indent="2"/>
    </xf>
    <xf numFmtId="171" fontId="3" fillId="0" borderId="0" xfId="2" applyNumberFormat="1" applyFont="1" applyFill="1" applyBorder="1" applyAlignment="1" applyProtection="1">
      <alignment horizontal="center"/>
    </xf>
    <xf numFmtId="170" fontId="3" fillId="0" borderId="8" xfId="2" applyNumberFormat="1" applyFont="1" applyFill="1" applyBorder="1" applyAlignment="1" applyProtection="1">
      <alignment horizontal="center"/>
    </xf>
    <xf numFmtId="167" fontId="3" fillId="0" borderId="2" xfId="5" applyFont="1" applyFill="1" applyBorder="1" applyAlignment="1" applyProtection="1">
      <alignment horizontal="left" indent="2"/>
    </xf>
    <xf numFmtId="171" fontId="3" fillId="0" borderId="1" xfId="2" applyNumberFormat="1" applyFont="1" applyFill="1" applyBorder="1" applyAlignment="1" applyProtection="1">
      <alignment horizontal="center"/>
    </xf>
    <xf numFmtId="170" fontId="3" fillId="0" borderId="9" xfId="2" applyNumberFormat="1" applyFont="1" applyFill="1" applyBorder="1" applyAlignment="1" applyProtection="1">
      <alignment horizontal="center"/>
    </xf>
    <xf numFmtId="167" fontId="4" fillId="0" borderId="5" xfId="5" applyFont="1" applyBorder="1" applyAlignment="1" applyProtection="1">
      <alignment horizontal="right" vertical="center"/>
    </xf>
    <xf numFmtId="170" fontId="4" fillId="5" borderId="0" xfId="2" applyNumberFormat="1" applyFont="1" applyFill="1" applyBorder="1" applyAlignment="1" applyProtection="1">
      <alignment horizontal="center"/>
    </xf>
    <xf numFmtId="170" fontId="3" fillId="0" borderId="0" xfId="2" applyNumberFormat="1" applyFont="1" applyFill="1" applyBorder="1" applyAlignment="1" applyProtection="1">
      <alignment horizontal="center"/>
    </xf>
    <xf numFmtId="166" fontId="4" fillId="5" borderId="0" xfId="2" applyNumberFormat="1" applyFont="1" applyFill="1" applyBorder="1" applyAlignment="1" applyProtection="1">
      <alignment horizontal="left" indent="1"/>
    </xf>
    <xf numFmtId="170" fontId="3" fillId="0" borderId="1" xfId="2" applyNumberFormat="1" applyFont="1" applyFill="1" applyBorder="1" applyAlignment="1" applyProtection="1">
      <alignment horizontal="center"/>
    </xf>
    <xf numFmtId="171" fontId="3" fillId="0" borderId="2" xfId="2" applyNumberFormat="1" applyFont="1" applyFill="1" applyBorder="1" applyAlignment="1" applyProtection="1">
      <alignment horizontal="center"/>
    </xf>
    <xf numFmtId="0" fontId="4" fillId="0" borderId="6" xfId="5" applyNumberFormat="1" applyFont="1" applyBorder="1" applyAlignment="1" applyProtection="1">
      <alignment horizontal="center" vertical="center"/>
    </xf>
    <xf numFmtId="167" fontId="3" fillId="3" borderId="3" xfId="5" applyFont="1" applyFill="1" applyBorder="1" applyAlignment="1" applyProtection="1">
      <alignment horizontal="left" indent="1"/>
    </xf>
    <xf numFmtId="171" fontId="4" fillId="3" borderId="0" xfId="2" applyNumberFormat="1" applyFont="1" applyFill="1" applyBorder="1" applyAlignment="1" applyProtection="1">
      <alignment horizontal="center"/>
    </xf>
    <xf numFmtId="167" fontId="3" fillId="3" borderId="2" xfId="5" applyFont="1" applyFill="1" applyBorder="1" applyAlignment="1" applyProtection="1">
      <alignment horizontal="left" indent="1"/>
    </xf>
    <xf numFmtId="171" fontId="4" fillId="3" borderId="1" xfId="2" applyNumberFormat="1" applyFont="1" applyFill="1" applyBorder="1" applyAlignment="1" applyProtection="1">
      <alignment horizontal="center"/>
    </xf>
    <xf numFmtId="167" fontId="9" fillId="4" borderId="0" xfId="5" applyFont="1" applyFill="1" applyBorder="1" applyProtection="1"/>
    <xf numFmtId="167" fontId="9" fillId="4" borderId="0" xfId="5" quotePrefix="1" applyFont="1" applyFill="1" applyBorder="1" applyAlignment="1" applyProtection="1">
      <alignment horizontal="left"/>
    </xf>
    <xf numFmtId="167" fontId="7" fillId="4" borderId="0" xfId="5" applyFont="1" applyFill="1" applyProtection="1"/>
    <xf numFmtId="167" fontId="9" fillId="4" borderId="0" xfId="5" applyFont="1" applyFill="1" applyBorder="1" applyAlignment="1" applyProtection="1">
      <alignment horizontal="center"/>
    </xf>
    <xf numFmtId="167" fontId="9" fillId="4" borderId="0" xfId="5" applyFont="1" applyFill="1" applyBorder="1" applyAlignment="1" applyProtection="1">
      <alignment wrapText="1"/>
    </xf>
    <xf numFmtId="171" fontId="7" fillId="4" borderId="0" xfId="5" applyNumberFormat="1" applyFont="1" applyFill="1" applyProtection="1"/>
    <xf numFmtId="170" fontId="7" fillId="4" borderId="0" xfId="5" applyNumberFormat="1" applyFont="1" applyFill="1" applyProtection="1"/>
    <xf numFmtId="167" fontId="5" fillId="4" borderId="0" xfId="5" quotePrefix="1" applyFont="1" applyFill="1" applyBorder="1" applyAlignment="1" applyProtection="1">
      <alignment horizontal="left"/>
    </xf>
    <xf numFmtId="167" fontId="21" fillId="4" borderId="0" xfId="5" applyFont="1" applyFill="1" applyProtection="1"/>
    <xf numFmtId="1" fontId="28" fillId="0" borderId="0" xfId="6" applyNumberFormat="1" applyFont="1" applyFill="1" applyBorder="1" applyAlignment="1" applyProtection="1">
      <alignment horizontal="left"/>
    </xf>
    <xf numFmtId="166" fontId="4" fillId="5" borderId="0" xfId="2" applyNumberFormat="1" applyFont="1" applyFill="1" applyBorder="1" applyAlignment="1" applyProtection="1">
      <alignment horizontal="center"/>
    </xf>
    <xf numFmtId="2" fontId="7" fillId="0" borderId="0" xfId="5" quotePrefix="1" applyNumberFormat="1" applyFont="1" applyFill="1" applyBorder="1" applyAlignment="1" applyProtection="1">
      <alignment horizontal="left"/>
      <protection locked="0"/>
    </xf>
    <xf numFmtId="173" fontId="4" fillId="5" borderId="4" xfId="1" applyNumberFormat="1" applyFont="1" applyFill="1" applyBorder="1" applyAlignment="1" applyProtection="1">
      <alignment horizontal="center"/>
    </xf>
    <xf numFmtId="173" fontId="4" fillId="5" borderId="0" xfId="1" applyNumberFormat="1" applyFont="1" applyFill="1" applyBorder="1" applyAlignment="1" applyProtection="1">
      <alignment horizontal="center"/>
    </xf>
    <xf numFmtId="173" fontId="3" fillId="0" borderId="0" xfId="1" applyNumberFormat="1" applyFont="1" applyFill="1" applyBorder="1" applyAlignment="1" applyProtection="1">
      <alignment horizontal="center"/>
    </xf>
    <xf numFmtId="173" fontId="3" fillId="0" borderId="0" xfId="1" applyNumberFormat="1" applyFont="1" applyBorder="1" applyProtection="1">
      <protection locked="0"/>
    </xf>
    <xf numFmtId="173" fontId="3" fillId="0" borderId="1" xfId="1" applyNumberFormat="1" applyFont="1" applyFill="1" applyBorder="1" applyAlignment="1" applyProtection="1">
      <alignment horizontal="center"/>
    </xf>
    <xf numFmtId="167" fontId="9" fillId="4" borderId="0" xfId="5" applyFont="1" applyFill="1" applyBorder="1" applyAlignment="1" applyProtection="1">
      <alignment horizontal="center" wrapText="1"/>
    </xf>
    <xf numFmtId="167" fontId="13" fillId="4" borderId="0" xfId="5" applyFont="1" applyFill="1" applyAlignment="1" applyProtection="1">
      <alignment horizontal="center"/>
    </xf>
    <xf numFmtId="167" fontId="7" fillId="4" borderId="0" xfId="5" applyFont="1" applyFill="1" applyAlignment="1" applyProtection="1">
      <alignment horizontal="center"/>
      <protection locked="0"/>
    </xf>
    <xf numFmtId="167" fontId="3" fillId="0" borderId="0" xfId="5" applyFont="1" applyBorder="1" applyAlignment="1" applyProtection="1">
      <alignment horizontal="right" vertical="center"/>
      <protection locked="0"/>
    </xf>
    <xf numFmtId="167" fontId="25" fillId="0" borderId="0" xfId="5" quotePrefix="1" applyFont="1" applyFill="1" applyBorder="1" applyAlignment="1" applyProtection="1">
      <alignment horizontal="left" vertical="center"/>
    </xf>
    <xf numFmtId="167" fontId="3" fillId="0" borderId="0" xfId="5" applyFont="1" applyFill="1" applyAlignment="1" applyProtection="1">
      <alignment horizontal="left" vertical="center"/>
    </xf>
    <xf numFmtId="167" fontId="3" fillId="0" borderId="0" xfId="5" applyFont="1" applyBorder="1" applyAlignment="1" applyProtection="1">
      <alignment horizontal="left" vertical="center"/>
      <protection locked="0"/>
    </xf>
    <xf numFmtId="167" fontId="3" fillId="4" borderId="0" xfId="5" applyFont="1" applyFill="1" applyAlignment="1" applyProtection="1">
      <alignment horizontal="center"/>
    </xf>
    <xf numFmtId="167" fontId="7" fillId="0" borderId="0" xfId="5" applyFont="1" applyAlignment="1" applyProtection="1">
      <alignment horizontal="center"/>
      <protection locked="0"/>
    </xf>
    <xf numFmtId="167" fontId="3" fillId="4" borderId="0" xfId="5" applyFont="1" applyFill="1" applyAlignment="1" applyProtection="1">
      <alignment horizontal="left"/>
    </xf>
    <xf numFmtId="167" fontId="3" fillId="0" borderId="0" xfId="7" applyFont="1" applyFill="1" applyAlignment="1" applyProtection="1"/>
    <xf numFmtId="174" fontId="4" fillId="5" borderId="4" xfId="5" applyNumberFormat="1" applyFont="1" applyFill="1" applyBorder="1" applyAlignment="1" applyProtection="1">
      <alignment horizontal="center"/>
    </xf>
    <xf numFmtId="174" fontId="4" fillId="5" borderId="5" xfId="5" applyNumberFormat="1" applyFont="1" applyFill="1" applyBorder="1" applyAlignment="1" applyProtection="1">
      <alignment horizontal="center"/>
    </xf>
    <xf numFmtId="174" fontId="4" fillId="5" borderId="0" xfId="2" applyNumberFormat="1" applyFont="1" applyFill="1" applyBorder="1" applyAlignment="1" applyProtection="1">
      <alignment horizontal="center"/>
    </xf>
    <xf numFmtId="174" fontId="3" fillId="0" borderId="0" xfId="2" applyNumberFormat="1" applyFont="1" applyFill="1" applyBorder="1" applyAlignment="1" applyProtection="1">
      <alignment horizontal="center"/>
    </xf>
    <xf numFmtId="174" fontId="3" fillId="0" borderId="1" xfId="2" applyNumberFormat="1" applyFont="1" applyFill="1" applyBorder="1" applyAlignment="1" applyProtection="1">
      <alignment horizontal="center"/>
    </xf>
    <xf numFmtId="167" fontId="3" fillId="0" borderId="0" xfId="5" applyFont="1" applyFill="1" applyAlignment="1" applyProtection="1">
      <alignment vertical="top" wrapText="1"/>
    </xf>
    <xf numFmtId="167" fontId="3" fillId="0" borderId="0" xfId="5" applyFont="1" applyBorder="1" applyAlignment="1" applyProtection="1">
      <alignment vertical="top"/>
      <protection locked="0"/>
    </xf>
    <xf numFmtId="167" fontId="3" fillId="0" borderId="0" xfId="5" applyFont="1" applyFill="1" applyAlignment="1" applyProtection="1">
      <alignment horizontal="center" vertical="top"/>
      <protection locked="0"/>
    </xf>
    <xf numFmtId="167" fontId="3" fillId="0" borderId="0" xfId="5" applyFont="1" applyBorder="1" applyAlignment="1" applyProtection="1">
      <alignment horizontal="right" vertical="top"/>
      <protection locked="0"/>
    </xf>
    <xf numFmtId="167" fontId="3" fillId="0" borderId="0" xfId="5" applyFont="1" applyFill="1" applyAlignment="1" applyProtection="1">
      <alignment horizontal="center" vertical="top"/>
    </xf>
    <xf numFmtId="174" fontId="4" fillId="5" borderId="3" xfId="2" applyNumberFormat="1" applyFont="1" applyFill="1" applyBorder="1" applyAlignment="1" applyProtection="1">
      <alignment horizontal="center"/>
    </xf>
    <xf numFmtId="174" fontId="3" fillId="0" borderId="3" xfId="2" applyNumberFormat="1" applyFont="1" applyFill="1" applyBorder="1" applyAlignment="1" applyProtection="1">
      <alignment horizontal="center"/>
    </xf>
    <xf numFmtId="174" fontId="3" fillId="0" borderId="2" xfId="2" applyNumberFormat="1" applyFont="1" applyFill="1" applyBorder="1" applyAlignment="1" applyProtection="1">
      <alignment horizontal="center"/>
    </xf>
    <xf numFmtId="167" fontId="3" fillId="0" borderId="0" xfId="5" applyFont="1" applyFill="1" applyAlignment="1" applyProtection="1">
      <alignment vertical="top"/>
      <protection locked="0"/>
    </xf>
    <xf numFmtId="167" fontId="25" fillId="0" borderId="0" xfId="5" quotePrefix="1" applyFont="1" applyFill="1" applyBorder="1" applyAlignment="1" applyProtection="1">
      <alignment horizontal="left" vertical="top"/>
    </xf>
    <xf numFmtId="167" fontId="7" fillId="0" borderId="0" xfId="5" applyFont="1" applyFill="1" applyAlignment="1" applyProtection="1">
      <alignment vertical="top"/>
      <protection locked="0"/>
    </xf>
    <xf numFmtId="167" fontId="3" fillId="0" borderId="0" xfId="5" applyFont="1" applyFill="1" applyAlignment="1" applyProtection="1">
      <alignment horizontal="left" vertical="top"/>
    </xf>
    <xf numFmtId="167" fontId="3" fillId="0" borderId="0" xfId="7" applyFont="1" applyFill="1" applyAlignment="1" applyProtection="1">
      <alignment horizontal="right" vertical="top"/>
    </xf>
    <xf numFmtId="167" fontId="3" fillId="0" borderId="0" xfId="5" applyFont="1" applyFill="1" applyAlignment="1" applyProtection="1">
      <alignment vertical="center"/>
    </xf>
    <xf numFmtId="167" fontId="3" fillId="0" borderId="0" xfId="5" applyFont="1" applyFill="1" applyAlignment="1" applyProtection="1">
      <alignment vertical="center"/>
      <protection locked="0"/>
    </xf>
    <xf numFmtId="167" fontId="3" fillId="0" borderId="0" xfId="7" applyFont="1" applyFill="1" applyAlignment="1" applyProtection="1">
      <alignment horizontal="right" vertical="center"/>
    </xf>
    <xf numFmtId="167" fontId="9" fillId="0" borderId="0" xfId="5" quotePrefix="1" applyFont="1" applyFill="1" applyBorder="1" applyAlignment="1" applyProtection="1">
      <alignment horizontal="left" vertical="top"/>
    </xf>
    <xf numFmtId="166" fontId="3" fillId="0" borderId="8" xfId="2" applyNumberFormat="1" applyFont="1" applyFill="1" applyBorder="1" applyAlignment="1" applyProtection="1">
      <alignment horizontal="center"/>
    </xf>
    <xf numFmtId="166" fontId="3" fillId="0" borderId="9" xfId="2" applyNumberFormat="1" applyFont="1" applyFill="1" applyBorder="1" applyAlignment="1" applyProtection="1">
      <alignment horizontal="center"/>
    </xf>
    <xf numFmtId="175" fontId="4" fillId="5" borderId="4" xfId="5" applyNumberFormat="1" applyFont="1" applyFill="1" applyBorder="1" applyAlignment="1" applyProtection="1">
      <alignment horizontal="center"/>
    </xf>
    <xf numFmtId="175" fontId="3" fillId="3" borderId="0" xfId="5" applyNumberFormat="1" applyFont="1" applyFill="1" applyBorder="1" applyAlignment="1" applyProtection="1">
      <alignment horizontal="center" vertical="center"/>
    </xf>
    <xf numFmtId="175" fontId="3" fillId="3" borderId="1" xfId="5" applyNumberFormat="1" applyFont="1" applyFill="1" applyBorder="1" applyAlignment="1" applyProtection="1">
      <alignment horizontal="center" vertical="center"/>
    </xf>
    <xf numFmtId="167" fontId="3" fillId="0" borderId="0" xfId="5" applyFont="1" applyFill="1" applyBorder="1" applyProtection="1">
      <protection locked="0"/>
    </xf>
    <xf numFmtId="167" fontId="3" fillId="0" borderId="5" xfId="5" applyFont="1" applyBorder="1" applyProtection="1"/>
    <xf numFmtId="171" fontId="4" fillId="5" borderId="4" xfId="2" applyNumberFormat="1" applyFont="1" applyFill="1" applyBorder="1" applyAlignment="1" applyProtection="1">
      <alignment horizontal="center" vertical="center"/>
    </xf>
    <xf numFmtId="171" fontId="4" fillId="5" borderId="0" xfId="5" applyNumberFormat="1" applyFont="1" applyFill="1" applyBorder="1" applyAlignment="1" applyProtection="1">
      <alignment horizontal="center" vertical="center"/>
    </xf>
    <xf numFmtId="167" fontId="3" fillId="5" borderId="3" xfId="5" applyFont="1" applyFill="1" applyBorder="1" applyAlignment="1" applyProtection="1">
      <alignment horizontal="left" indent="1"/>
    </xf>
    <xf numFmtId="171" fontId="3" fillId="5" borderId="0" xfId="5" applyNumberFormat="1" applyFont="1" applyFill="1" applyBorder="1" applyAlignment="1" applyProtection="1">
      <alignment horizontal="center" vertical="center"/>
    </xf>
    <xf numFmtId="167" fontId="4" fillId="3" borderId="3" xfId="5" applyFont="1" applyFill="1" applyBorder="1" applyAlignment="1" applyProtection="1">
      <alignment horizontal="left" indent="1"/>
    </xf>
    <xf numFmtId="171" fontId="4" fillId="3" borderId="0" xfId="5" applyNumberFormat="1" applyFont="1" applyFill="1" applyBorder="1" applyAlignment="1" applyProtection="1">
      <alignment horizontal="center" vertical="center"/>
    </xf>
    <xf numFmtId="171" fontId="3" fillId="3" borderId="0" xfId="5" applyNumberFormat="1" applyFont="1" applyFill="1" applyBorder="1" applyAlignment="1" applyProtection="1">
      <alignment horizontal="center" vertical="center"/>
    </xf>
    <xf numFmtId="167" fontId="4" fillId="0" borderId="2" xfId="5" applyFont="1" applyFill="1" applyBorder="1" applyAlignment="1" applyProtection="1">
      <alignment horizontal="left" indent="1"/>
    </xf>
    <xf numFmtId="9" fontId="4" fillId="5" borderId="4" xfId="2" applyFont="1" applyFill="1" applyBorder="1" applyAlignment="1" applyProtection="1">
      <alignment horizontal="center" vertical="center"/>
    </xf>
    <xf numFmtId="9" fontId="4" fillId="5" borderId="0" xfId="2" applyFont="1" applyFill="1" applyBorder="1" applyAlignment="1" applyProtection="1">
      <alignment horizontal="center" vertical="center"/>
    </xf>
    <xf numFmtId="9" fontId="3" fillId="5" borderId="0" xfId="2" applyFont="1" applyFill="1" applyBorder="1" applyAlignment="1" applyProtection="1">
      <alignment horizontal="center" vertical="center"/>
    </xf>
    <xf numFmtId="9" fontId="4" fillId="3" borderId="0" xfId="2" applyFont="1" applyFill="1" applyBorder="1" applyAlignment="1" applyProtection="1">
      <alignment horizontal="center" vertical="center"/>
    </xf>
    <xf numFmtId="9" fontId="3" fillId="3" borderId="0" xfId="2" applyFont="1" applyFill="1" applyBorder="1" applyAlignment="1" applyProtection="1">
      <alignment horizontal="center" vertical="center"/>
    </xf>
    <xf numFmtId="9" fontId="4" fillId="0" borderId="1" xfId="2" applyFont="1" applyFill="1" applyBorder="1" applyAlignment="1" applyProtection="1">
      <alignment horizontal="center" vertical="center"/>
    </xf>
    <xf numFmtId="170" fontId="4" fillId="5" borderId="6" xfId="2" applyNumberFormat="1" applyFont="1" applyFill="1" applyBorder="1" applyAlignment="1" applyProtection="1">
      <alignment horizontal="center"/>
    </xf>
    <xf numFmtId="170" fontId="4" fillId="5" borderId="10" xfId="2" applyNumberFormat="1" applyFont="1" applyFill="1" applyBorder="1" applyAlignment="1" applyProtection="1">
      <alignment horizontal="center"/>
    </xf>
    <xf numFmtId="170" fontId="3" fillId="5" borderId="10" xfId="2" applyNumberFormat="1" applyFont="1" applyFill="1" applyBorder="1" applyAlignment="1" applyProtection="1">
      <alignment horizontal="center"/>
    </xf>
    <xf numFmtId="170" fontId="4" fillId="3" borderId="10" xfId="2" applyNumberFormat="1" applyFont="1" applyFill="1" applyBorder="1" applyAlignment="1" applyProtection="1">
      <alignment horizontal="center" vertical="center"/>
    </xf>
    <xf numFmtId="170" fontId="4" fillId="5" borderId="10" xfId="2" applyNumberFormat="1" applyFont="1" applyFill="1" applyBorder="1" applyAlignment="1" applyProtection="1">
      <alignment horizontal="center" vertical="center"/>
    </xf>
    <xf numFmtId="170" fontId="3" fillId="5" borderId="10" xfId="2" applyNumberFormat="1" applyFont="1" applyFill="1" applyBorder="1" applyAlignment="1" applyProtection="1">
      <alignment horizontal="center" vertical="center"/>
    </xf>
    <xf numFmtId="170" fontId="3" fillId="3" borderId="10" xfId="2" applyNumberFormat="1" applyFont="1" applyFill="1" applyBorder="1" applyAlignment="1" applyProtection="1">
      <alignment horizontal="center" vertical="center"/>
    </xf>
    <xf numFmtId="170" fontId="4" fillId="5" borderId="11" xfId="2" applyNumberFormat="1" applyFont="1" applyFill="1" applyBorder="1" applyAlignment="1" applyProtection="1">
      <alignment horizontal="center" vertical="center"/>
    </xf>
    <xf numFmtId="167" fontId="4" fillId="5" borderId="2" xfId="5" applyFont="1" applyFill="1" applyBorder="1" applyAlignment="1" applyProtection="1">
      <alignment horizontal="left" indent="1"/>
    </xf>
    <xf numFmtId="167" fontId="9" fillId="4" borderId="0" xfId="5" quotePrefix="1" applyFont="1" applyFill="1" applyBorder="1" applyAlignment="1" applyProtection="1">
      <alignment horizontal="center"/>
    </xf>
    <xf numFmtId="167" fontId="7" fillId="4" borderId="0" xfId="5" applyFont="1" applyFill="1" applyAlignment="1" applyProtection="1">
      <alignment horizontal="center"/>
    </xf>
    <xf numFmtId="167" fontId="30" fillId="0" borderId="0" xfId="7" applyFont="1" applyFill="1" applyAlignment="1">
      <alignment horizontal="left"/>
    </xf>
    <xf numFmtId="167" fontId="7" fillId="0" borderId="0" xfId="5" applyFont="1" applyFill="1"/>
    <xf numFmtId="167" fontId="30" fillId="0" borderId="0" xfId="7" applyFont="1" applyFill="1" applyAlignment="1">
      <alignment horizontal="right"/>
    </xf>
    <xf numFmtId="167" fontId="28" fillId="0" borderId="0" xfId="6" applyFont="1" applyFill="1" applyBorder="1" applyAlignment="1" applyProtection="1">
      <alignment horizontal="left"/>
    </xf>
    <xf numFmtId="167" fontId="17" fillId="0" borderId="0" xfId="7" applyFont="1" applyFill="1" applyBorder="1" applyAlignment="1">
      <alignment horizontal="left"/>
    </xf>
    <xf numFmtId="167" fontId="7" fillId="0" borderId="0" xfId="5" applyFont="1" applyFill="1" applyBorder="1"/>
    <xf numFmtId="167" fontId="7" fillId="0" borderId="0" xfId="7" applyFont="1" applyFill="1" applyBorder="1" applyAlignment="1">
      <alignment horizontal="left"/>
    </xf>
    <xf numFmtId="1" fontId="7" fillId="0" borderId="0" xfId="7" applyNumberFormat="1" applyFont="1" applyFill="1" applyBorder="1" applyAlignment="1">
      <alignment horizontal="left"/>
    </xf>
    <xf numFmtId="167" fontId="7" fillId="0" borderId="0" xfId="5" applyFont="1" applyFill="1" applyBorder="1" applyAlignment="1">
      <alignment vertical="top" wrapText="1"/>
    </xf>
    <xf numFmtId="1" fontId="7" fillId="0" borderId="0" xfId="7" applyNumberFormat="1" applyFont="1" applyFill="1" applyBorder="1" applyAlignment="1">
      <alignment vertical="top"/>
    </xf>
    <xf numFmtId="1" fontId="7" fillId="0" borderId="0" xfId="7" applyNumberFormat="1" applyFont="1" applyFill="1" applyBorder="1" applyAlignment="1">
      <alignment vertical="top" wrapText="1"/>
    </xf>
    <xf numFmtId="167" fontId="16" fillId="0" borderId="0" xfId="5" applyFont="1" applyFill="1" applyBorder="1"/>
    <xf numFmtId="0" fontId="27" fillId="0" borderId="0" xfId="0" applyFont="1" applyFill="1" applyAlignment="1">
      <alignment horizontal="left" vertical="center" wrapText="1" readingOrder="1"/>
    </xf>
    <xf numFmtId="167" fontId="24" fillId="4" borderId="0" xfId="6" applyFont="1" applyFill="1" applyBorder="1" applyAlignment="1" applyProtection="1">
      <alignment horizontal="left"/>
      <protection locked="0"/>
    </xf>
    <xf numFmtId="0" fontId="19" fillId="4" borderId="0" xfId="6" applyNumberFormat="1" applyFont="1" applyFill="1" applyAlignment="1" applyProtection="1"/>
    <xf numFmtId="9" fontId="7" fillId="0" borderId="0" xfId="2" applyFont="1" applyProtection="1">
      <protection locked="0"/>
    </xf>
    <xf numFmtId="164" fontId="4" fillId="5" borderId="0" xfId="2" applyNumberFormat="1" applyFont="1" applyFill="1" applyBorder="1" applyAlignment="1" applyProtection="1">
      <alignment horizontal="center" vertical="center"/>
    </xf>
    <xf numFmtId="164" fontId="3" fillId="5" borderId="0" xfId="2" applyNumberFormat="1" applyFont="1" applyFill="1" applyBorder="1" applyAlignment="1" applyProtection="1">
      <alignment horizontal="center" vertical="center"/>
    </xf>
    <xf numFmtId="164" fontId="4" fillId="3" borderId="0" xfId="2" applyNumberFormat="1" applyFont="1" applyFill="1" applyBorder="1" applyAlignment="1" applyProtection="1">
      <alignment horizontal="center" vertical="center"/>
    </xf>
    <xf numFmtId="164" fontId="3" fillId="3" borderId="0" xfId="2" applyNumberFormat="1" applyFont="1" applyFill="1" applyBorder="1" applyAlignment="1" applyProtection="1">
      <alignment horizontal="center" vertical="center"/>
    </xf>
    <xf numFmtId="164" fontId="4" fillId="0" borderId="1" xfId="2" applyNumberFormat="1" applyFont="1" applyFill="1" applyBorder="1" applyAlignment="1" applyProtection="1">
      <alignment horizontal="center" vertical="center"/>
    </xf>
    <xf numFmtId="164" fontId="4" fillId="5" borderId="4" xfId="2" applyNumberFormat="1" applyFont="1" applyFill="1" applyBorder="1" applyAlignment="1" applyProtection="1">
      <alignment horizontal="center" vertical="center"/>
    </xf>
    <xf numFmtId="176" fontId="7" fillId="0" borderId="0" xfId="5" applyNumberFormat="1" applyFont="1" applyBorder="1" applyProtection="1">
      <protection locked="0"/>
    </xf>
    <xf numFmtId="1" fontId="3" fillId="3" borderId="0" xfId="5" applyNumberFormat="1" applyFont="1" applyFill="1" applyBorder="1" applyAlignment="1" applyProtection="1">
      <alignment horizontal="center" vertical="center"/>
    </xf>
    <xf numFmtId="1" fontId="4" fillId="5" borderId="4" xfId="2" applyNumberFormat="1" applyFont="1" applyFill="1" applyBorder="1" applyAlignment="1" applyProtection="1">
      <alignment horizontal="center" vertical="center"/>
    </xf>
    <xf numFmtId="1" fontId="4" fillId="5" borderId="0" xfId="5" applyNumberFormat="1" applyFont="1" applyFill="1" applyBorder="1" applyAlignment="1" applyProtection="1">
      <alignment horizontal="center" vertical="center"/>
    </xf>
    <xf numFmtId="1" fontId="3" fillId="5" borderId="0" xfId="5" applyNumberFormat="1" applyFont="1" applyFill="1" applyBorder="1" applyAlignment="1" applyProtection="1">
      <alignment horizontal="center" vertical="center"/>
    </xf>
    <xf numFmtId="1" fontId="4" fillId="3" borderId="0" xfId="5" applyNumberFormat="1" applyFont="1" applyFill="1" applyBorder="1" applyAlignment="1" applyProtection="1">
      <alignment horizontal="center" vertical="center"/>
    </xf>
    <xf numFmtId="1" fontId="4" fillId="5" borderId="1" xfId="5" applyNumberFormat="1" applyFont="1" applyFill="1" applyBorder="1" applyAlignment="1" applyProtection="1">
      <alignment horizontal="center" vertical="center"/>
    </xf>
    <xf numFmtId="0" fontId="7" fillId="0" borderId="0" xfId="5" applyNumberFormat="1" applyFont="1" applyFill="1" applyBorder="1" applyAlignment="1" applyProtection="1">
      <alignment horizontal="center"/>
      <protection locked="0"/>
    </xf>
    <xf numFmtId="167" fontId="3" fillId="0" borderId="0" xfId="5" applyFont="1" applyBorder="1" applyAlignment="1" applyProtection="1">
      <alignment horizontal="left" vertical="top" wrapText="1"/>
      <protection locked="0"/>
    </xf>
    <xf numFmtId="1" fontId="4" fillId="5" borderId="5" xfId="2" applyNumberFormat="1" applyFont="1" applyFill="1" applyBorder="1" applyAlignment="1" applyProtection="1">
      <alignment horizontal="center" vertical="center"/>
    </xf>
    <xf numFmtId="1" fontId="3" fillId="5" borderId="3" xfId="5" applyNumberFormat="1" applyFont="1" applyFill="1" applyBorder="1" applyAlignment="1" applyProtection="1">
      <alignment horizontal="center" vertical="center"/>
    </xf>
    <xf numFmtId="1" fontId="4" fillId="5" borderId="7" xfId="2" applyNumberFormat="1" applyFont="1" applyFill="1" applyBorder="1" applyAlignment="1" applyProtection="1">
      <alignment horizontal="center" vertical="center"/>
    </xf>
    <xf numFmtId="1" fontId="3" fillId="5" borderId="8" xfId="5" applyNumberFormat="1" applyFont="1" applyFill="1" applyBorder="1" applyAlignment="1" applyProtection="1">
      <alignment horizontal="center" vertical="center"/>
    </xf>
    <xf numFmtId="167" fontId="3" fillId="5" borderId="2" xfId="5" applyFont="1" applyFill="1" applyBorder="1" applyAlignment="1" applyProtection="1">
      <alignment horizontal="left" indent="1"/>
    </xf>
    <xf numFmtId="1" fontId="3" fillId="5" borderId="1" xfId="5" applyNumberFormat="1" applyFont="1" applyFill="1" applyBorder="1" applyAlignment="1" applyProtection="1">
      <alignment horizontal="center" vertical="center"/>
    </xf>
    <xf numFmtId="1" fontId="3" fillId="5" borderId="2" xfId="5" applyNumberFormat="1" applyFont="1" applyFill="1" applyBorder="1" applyAlignment="1" applyProtection="1">
      <alignment horizontal="center" vertical="center"/>
    </xf>
    <xf numFmtId="1" fontId="3" fillId="5" borderId="9" xfId="5" applyNumberFormat="1" applyFont="1" applyFill="1" applyBorder="1" applyAlignment="1" applyProtection="1">
      <alignment horizontal="center" vertical="center"/>
    </xf>
    <xf numFmtId="167" fontId="13" fillId="4" borderId="0" xfId="5" applyFont="1" applyFill="1" applyAlignment="1" applyProtection="1"/>
    <xf numFmtId="177" fontId="4" fillId="5" borderId="4" xfId="5" applyNumberFormat="1" applyFont="1" applyFill="1" applyBorder="1" applyAlignment="1" applyProtection="1">
      <alignment horizontal="center"/>
    </xf>
    <xf numFmtId="177" fontId="4" fillId="5" borderId="0" xfId="2" applyNumberFormat="1" applyFont="1" applyFill="1" applyBorder="1" applyAlignment="1" applyProtection="1">
      <alignment horizontal="center"/>
    </xf>
    <xf numFmtId="177" fontId="3" fillId="0" borderId="0" xfId="2" applyNumberFormat="1" applyFont="1" applyFill="1" applyBorder="1" applyAlignment="1" applyProtection="1">
      <alignment horizontal="center"/>
    </xf>
    <xf numFmtId="177" fontId="3" fillId="0" borderId="1" xfId="2" applyNumberFormat="1" applyFont="1" applyFill="1" applyBorder="1" applyAlignment="1" applyProtection="1">
      <alignment horizontal="center"/>
    </xf>
    <xf numFmtId="178" fontId="4" fillId="5" borderId="5" xfId="5" applyNumberFormat="1" applyFont="1" applyFill="1" applyBorder="1" applyAlignment="1" applyProtection="1">
      <alignment horizontal="center"/>
    </xf>
    <xf numFmtId="178" fontId="4" fillId="5" borderId="3" xfId="2" applyNumberFormat="1" applyFont="1" applyFill="1" applyBorder="1" applyAlignment="1" applyProtection="1">
      <alignment horizontal="center"/>
    </xf>
    <xf numFmtId="178" fontId="3" fillId="0" borderId="3" xfId="2" applyNumberFormat="1" applyFont="1" applyFill="1" applyBorder="1" applyAlignment="1" applyProtection="1">
      <alignment horizontal="center"/>
    </xf>
    <xf numFmtId="178" fontId="3" fillId="0" borderId="2" xfId="2" applyNumberFormat="1" applyFont="1" applyFill="1" applyBorder="1" applyAlignment="1" applyProtection="1">
      <alignment horizontal="center"/>
    </xf>
    <xf numFmtId="166" fontId="4" fillId="5" borderId="4" xfId="2" applyNumberFormat="1" applyFont="1" applyFill="1" applyBorder="1" applyAlignment="1" applyProtection="1">
      <alignment horizontal="center"/>
    </xf>
    <xf numFmtId="166" fontId="3" fillId="0" borderId="0" xfId="2" applyNumberFormat="1" applyFont="1" applyFill="1" applyBorder="1" applyAlignment="1" applyProtection="1">
      <alignment horizontal="center"/>
    </xf>
    <xf numFmtId="166" fontId="3" fillId="0" borderId="1" xfId="2" applyNumberFormat="1" applyFont="1" applyFill="1" applyBorder="1" applyAlignment="1" applyProtection="1">
      <alignment horizontal="center"/>
    </xf>
    <xf numFmtId="166" fontId="4" fillId="5" borderId="7" xfId="2" applyNumberFormat="1" applyFont="1" applyFill="1" applyBorder="1" applyAlignment="1" applyProtection="1">
      <alignment horizontal="center"/>
    </xf>
    <xf numFmtId="167" fontId="3" fillId="0" borderId="0" xfId="5" applyFont="1" applyAlignment="1" applyProtection="1">
      <alignment horizontal="left" vertical="top" wrapText="1"/>
      <protection locked="0"/>
    </xf>
    <xf numFmtId="167" fontId="7" fillId="0" borderId="0" xfId="5" applyFont="1" applyFill="1" applyAlignment="1" applyProtection="1">
      <alignment horizontal="left" vertical="top"/>
      <protection locked="0"/>
    </xf>
    <xf numFmtId="167" fontId="7" fillId="0" borderId="0" xfId="5" applyFont="1" applyAlignment="1" applyProtection="1">
      <alignment wrapText="1"/>
      <protection locked="0"/>
    </xf>
    <xf numFmtId="167" fontId="3" fillId="0" borderId="0" xfId="5" applyFont="1" applyBorder="1" applyAlignment="1" applyProtection="1">
      <alignment wrapText="1"/>
      <protection locked="0"/>
    </xf>
    <xf numFmtId="2" fontId="11" fillId="0" borderId="0" xfId="6" applyNumberFormat="1" applyFill="1" applyBorder="1" applyAlignment="1" applyProtection="1">
      <alignment horizontal="left"/>
    </xf>
    <xf numFmtId="169" fontId="15" fillId="4" borderId="0" xfId="7" applyNumberFormat="1" applyFont="1" applyFill="1" applyAlignment="1">
      <alignment horizontal="center"/>
    </xf>
    <xf numFmtId="0" fontId="29" fillId="0" borderId="0" xfId="0" applyFont="1" applyFill="1" applyAlignment="1">
      <alignment horizontal="left" vertical="top" wrapText="1" readingOrder="1"/>
    </xf>
    <xf numFmtId="167" fontId="3" fillId="0" borderId="0" xfId="5" applyFont="1" applyFill="1" applyAlignment="1" applyProtection="1">
      <alignment horizontal="left" vertical="top" wrapText="1"/>
    </xf>
    <xf numFmtId="167" fontId="3" fillId="0" borderId="0" xfId="5" applyFont="1" applyAlignment="1" applyProtection="1">
      <alignment horizontal="left" vertical="top" wrapText="1"/>
      <protection locked="0"/>
    </xf>
    <xf numFmtId="167" fontId="24" fillId="4" borderId="0" xfId="6" applyFont="1" applyFill="1" applyBorder="1" applyAlignment="1" applyProtection="1">
      <alignment horizontal="left"/>
      <protection locked="0"/>
    </xf>
    <xf numFmtId="167" fontId="26" fillId="4" borderId="0" xfId="5" applyFont="1" applyFill="1" applyAlignment="1" applyProtection="1">
      <alignment horizontal="center"/>
    </xf>
    <xf numFmtId="167" fontId="3" fillId="0" borderId="0" xfId="5" applyFont="1" applyFill="1" applyAlignment="1" applyProtection="1">
      <alignment vertical="top" wrapText="1"/>
    </xf>
    <xf numFmtId="0" fontId="19" fillId="4" borderId="0" xfId="6" applyNumberFormat="1" applyFont="1" applyFill="1" applyAlignment="1" applyProtection="1"/>
    <xf numFmtId="167" fontId="13" fillId="4" borderId="0" xfId="5" applyFont="1" applyFill="1" applyAlignment="1" applyProtection="1">
      <alignment horizontal="center"/>
    </xf>
    <xf numFmtId="167" fontId="3" fillId="0" borderId="0" xfId="5" applyFont="1" applyBorder="1" applyAlignment="1" applyProtection="1">
      <alignment horizontal="left" wrapText="1"/>
      <protection locked="0"/>
    </xf>
    <xf numFmtId="167" fontId="9" fillId="4" borderId="1" xfId="5" applyFont="1" applyFill="1" applyBorder="1" applyAlignment="1" applyProtection="1">
      <alignment horizontal="center"/>
    </xf>
    <xf numFmtId="167" fontId="13" fillId="4" borderId="0" xfId="5" applyFont="1" applyFill="1" applyAlignment="1" applyProtection="1">
      <alignment horizontal="center" wrapText="1"/>
    </xf>
    <xf numFmtId="0" fontId="4" fillId="0" borderId="4" xfId="5" applyNumberFormat="1" applyFont="1" applyBorder="1" applyAlignment="1" applyProtection="1">
      <alignment horizontal="center" vertical="center"/>
    </xf>
    <xf numFmtId="0" fontId="4" fillId="0" borderId="7" xfId="5" applyNumberFormat="1" applyFont="1" applyBorder="1" applyAlignment="1" applyProtection="1">
      <alignment horizontal="center" vertical="center"/>
    </xf>
    <xf numFmtId="0" fontId="4" fillId="0" borderId="5" xfId="5" applyNumberFormat="1" applyFont="1" applyBorder="1" applyAlignment="1" applyProtection="1">
      <alignment horizontal="center" vertical="center"/>
    </xf>
    <xf numFmtId="167" fontId="3" fillId="0" borderId="0" xfId="5" applyFont="1" applyBorder="1" applyAlignment="1" applyProtection="1">
      <alignment horizontal="left" vertical="top" wrapText="1"/>
      <protection locked="0"/>
    </xf>
  </cellXfs>
  <cellStyles count="10">
    <cellStyle name="Comma" xfId="1" builtinId="3"/>
    <cellStyle name="Hyperlink" xfId="6" builtinId="8"/>
    <cellStyle name="Normal" xfId="0" builtinId="0"/>
    <cellStyle name="Normal 10 2" xfId="5"/>
    <cellStyle name="Normal 10 4" xfId="7"/>
    <cellStyle name="Normal 2" xfId="3"/>
    <cellStyle name="Normal 4" xfId="8"/>
    <cellStyle name="Normal 44" xfId="9"/>
    <cellStyle name="Percent" xfId="2" builtinId="5"/>
    <cellStyle name="US CHECK " xfId="4"/>
  </cellStyles>
  <dxfs count="0"/>
  <tableStyles count="0" defaultTableStyle="TableStyleMedium2" defaultPivotStyle="PivotStyleLight16"/>
  <colors>
    <mruColors>
      <color rgb="FF338675"/>
      <color rgb="FFD4F7F8"/>
      <color rgb="FF77E4FF"/>
      <color rgb="FF808080"/>
      <color rgb="FF31849B"/>
      <color rgb="FF548DD4"/>
      <color rgb="FF0070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201083</xdr:colOff>
      <xdr:row>3</xdr:row>
      <xdr:rowOff>0</xdr:rowOff>
    </xdr:from>
    <xdr:ext cx="5323417" cy="5238750"/>
    <xdr:sp macro="" textlink="">
      <xdr:nvSpPr>
        <xdr:cNvPr id="2" name="TextBox 1"/>
        <xdr:cNvSpPr txBox="1">
          <a:spLocks noChangeArrowheads="1"/>
        </xdr:cNvSpPr>
      </xdr:nvSpPr>
      <xdr:spPr bwMode="auto">
        <a:xfrm>
          <a:off x="201083" y="666750"/>
          <a:ext cx="5323417" cy="5238750"/>
        </a:xfrm>
        <a:prstGeom prst="rect">
          <a:avLst/>
        </a:prstGeom>
        <a:solidFill>
          <a:schemeClr val="bg1"/>
        </a:solidFill>
        <a:ln w="6350">
          <a:solidFill>
            <a:srgbClr val="000000"/>
          </a:solidFill>
          <a:miter lim="800000"/>
          <a:headEnd/>
          <a:tailEnd/>
        </a:ln>
      </xdr:spPr>
      <xdr:txBody>
        <a:bodyPr vertOverflow="clip" wrap="square" lIns="36000" tIns="36000" rIns="36000" bIns="36000" anchor="t" upright="1"/>
        <a:lstStyle/>
        <a:p>
          <a:r>
            <a:rPr lang="en-GB" sz="1000" b="1" u="sng">
              <a:effectLst/>
              <a:latin typeface="+mn-lt"/>
              <a:ea typeface="+mn-ea"/>
              <a:cs typeface="+mn-cs"/>
            </a:rPr>
            <a:t>Notes on energy definitions</a:t>
          </a:r>
          <a:r>
            <a:rPr lang="en-GB" sz="1000">
              <a:effectLst/>
              <a:latin typeface="+mn-lt"/>
              <a:ea typeface="+mn-ea"/>
              <a:cs typeface="+mn-cs"/>
            </a:rPr>
            <a:t>:</a:t>
          </a:r>
        </a:p>
        <a:p>
          <a:r>
            <a:rPr lang="en-GB" sz="1000" b="1" u="sng">
              <a:effectLst/>
              <a:latin typeface="+mn-lt"/>
              <a:ea typeface="+mn-ea"/>
              <a:cs typeface="+mn-cs"/>
            </a:rPr>
            <a:t>Renewable Electricity: </a:t>
          </a:r>
          <a:r>
            <a:rPr lang="en-GB" sz="1000">
              <a:effectLst/>
              <a:latin typeface="+mn-lt"/>
              <a:ea typeface="+mn-ea"/>
              <a:cs typeface="+mn-cs"/>
            </a:rPr>
            <a:t>The electricity generation and capacity forecasts presented by technology in the following tabs correspond to this report's </a:t>
          </a:r>
          <a:r>
            <a:rPr lang="en-GB" sz="1000" u="sng">
              <a:effectLst/>
              <a:latin typeface="+mn-lt"/>
              <a:ea typeface="+mn-ea"/>
              <a:cs typeface="+mn-cs"/>
            </a:rPr>
            <a:t>main case</a:t>
          </a:r>
          <a:r>
            <a:rPr lang="en-GB" sz="1000">
              <a:effectLst/>
              <a:latin typeface="+mn-lt"/>
              <a:ea typeface="+mn-ea"/>
              <a:cs typeface="+mn-cs"/>
            </a:rPr>
            <a:t>. The </a:t>
          </a:r>
          <a:r>
            <a:rPr lang="en-GB" sz="1000" u="sng">
              <a:effectLst/>
              <a:latin typeface="+mn-lt"/>
              <a:ea typeface="+mn-ea"/>
              <a:cs typeface="+mn-cs"/>
            </a:rPr>
            <a:t>accelerated case</a:t>
          </a:r>
          <a:r>
            <a:rPr lang="en-GB" sz="1000">
              <a:effectLst/>
              <a:latin typeface="+mn-lt"/>
              <a:ea typeface="+mn-ea"/>
              <a:cs typeface="+mn-cs"/>
            </a:rPr>
            <a:t>, which illustrates how certain market and policy enhancements could increase renewable deployment, is included at the summary level.</a:t>
          </a:r>
        </a:p>
        <a:p>
          <a:endParaRPr lang="en-GB" sz="1000" u="sng">
            <a:effectLst/>
            <a:latin typeface="+mn-lt"/>
            <a:ea typeface="+mn-ea"/>
            <a:cs typeface="+mn-cs"/>
          </a:endParaRPr>
        </a:p>
        <a:p>
          <a:r>
            <a:rPr lang="en-GB" sz="1000" u="sng">
              <a:effectLst/>
              <a:latin typeface="+mn-lt"/>
              <a:ea typeface="+mn-ea"/>
              <a:cs typeface="+mn-cs"/>
            </a:rPr>
            <a:t>Total renewable capacity/generation</a:t>
          </a:r>
          <a:r>
            <a:rPr lang="en-GB" sz="1000">
              <a:effectLst/>
              <a:latin typeface="+mn-lt"/>
              <a:ea typeface="+mn-ea"/>
              <a:cs typeface="+mn-cs"/>
            </a:rPr>
            <a:t>: Total renewable capacity and generation equals the sum of bioenergy, hydropower (including pumped storage for capacity), onshore and offshore wind, solar PV, solar CSP, geothermal, and ocean technologies.</a:t>
          </a:r>
        </a:p>
        <a:p>
          <a:r>
            <a:rPr lang="en-GB" sz="1000" u="sng">
              <a:effectLst/>
              <a:latin typeface="+mn-lt"/>
              <a:ea typeface="+mn-ea"/>
              <a:cs typeface="+mn-cs"/>
            </a:rPr>
            <a:t>Hydropower</a:t>
          </a:r>
          <a:r>
            <a:rPr lang="en-GB" sz="1000">
              <a:effectLst/>
              <a:latin typeface="+mn-lt"/>
              <a:ea typeface="+mn-ea"/>
              <a:cs typeface="+mn-cs"/>
            </a:rPr>
            <a:t>: Electricity</a:t>
          </a:r>
          <a:r>
            <a:rPr lang="en-GB" sz="1000" baseline="0">
              <a:effectLst/>
              <a:latin typeface="+mn-lt"/>
              <a:ea typeface="+mn-ea"/>
              <a:cs typeface="+mn-cs"/>
            </a:rPr>
            <a:t> generation</a:t>
          </a:r>
          <a:r>
            <a:rPr lang="en-GB" sz="1000">
              <a:effectLst/>
              <a:latin typeface="+mn-lt"/>
              <a:ea typeface="+mn-ea"/>
              <a:cs typeface="+mn-cs"/>
            </a:rPr>
            <a:t> excludes pumped storage</a:t>
          </a:r>
          <a:r>
            <a:rPr lang="en-GB" sz="1000" baseline="0">
              <a:effectLst/>
              <a:latin typeface="+mn-lt"/>
              <a:ea typeface="+mn-ea"/>
              <a:cs typeface="+mn-cs"/>
            </a:rPr>
            <a:t> hydropower</a:t>
          </a:r>
          <a:r>
            <a:rPr lang="en-GB" sz="1000">
              <a:effectLst/>
              <a:latin typeface="+mn-lt"/>
              <a:ea typeface="+mn-ea"/>
              <a:cs typeface="+mn-cs"/>
            </a:rPr>
            <a:t>.</a:t>
          </a:r>
        </a:p>
        <a:p>
          <a:r>
            <a:rPr lang="en-GB" sz="1000" u="sng">
              <a:effectLst/>
              <a:latin typeface="+mn-lt"/>
              <a:ea typeface="+mn-ea"/>
              <a:cs typeface="+mn-cs"/>
            </a:rPr>
            <a:t>Bioenergy</a:t>
          </a:r>
          <a:r>
            <a:rPr lang="en-GB" sz="1000">
              <a:effectLst/>
              <a:latin typeface="+mn-lt"/>
              <a:ea typeface="+mn-ea"/>
              <a:cs typeface="+mn-cs"/>
            </a:rPr>
            <a:t>: Capacity includes capacity from solid, liquid, and gaseous biomass and municipal waste (renewable and non-renewable). It does not include plants that co-fire biomass with fossil fuels; though fossil fuel to biomass  conversions are included in this forecast, reported capacity data from IEA statistics (2017 and earlier data points) may not include bioenergy capacity converted from fossil fuels, particularly in mixed plants. Generation from bioenergy includes generation from solid, liquid, and gaseous biomass (including co-fired biomass) and the renewable portion of municipal waste. </a:t>
          </a:r>
        </a:p>
        <a:p>
          <a:r>
            <a:rPr lang="en-GB" sz="1000" u="sng">
              <a:effectLst/>
              <a:latin typeface="+mn-lt"/>
              <a:ea typeface="+mn-ea"/>
              <a:cs typeface="+mn-cs"/>
            </a:rPr>
            <a:t>Wind</a:t>
          </a:r>
          <a:r>
            <a:rPr lang="en-GB" sz="1000">
              <a:effectLst/>
              <a:latin typeface="+mn-lt"/>
              <a:ea typeface="+mn-ea"/>
              <a:cs typeface="+mn-cs"/>
            </a:rPr>
            <a:t>: Capacity corresponds to grid-connected capacity. </a:t>
          </a:r>
        </a:p>
        <a:p>
          <a:r>
            <a:rPr lang="en-GB" sz="1000" u="sng">
              <a:effectLst/>
              <a:latin typeface="+mn-lt"/>
              <a:ea typeface="+mn-ea"/>
              <a:cs typeface="+mn-cs"/>
            </a:rPr>
            <a:t>Solar PV</a:t>
          </a:r>
          <a:r>
            <a:rPr lang="en-GB" sz="1000">
              <a:effectLst/>
              <a:latin typeface="+mn-lt"/>
              <a:ea typeface="+mn-ea"/>
              <a:cs typeface="+mn-cs"/>
            </a:rPr>
            <a:t>: Capacity for grid-connected solar PV (including distributed PV) is counted at the time that the grid connection is made, and off-grid solar PV systems are included at the time of the installation.</a:t>
          </a:r>
        </a:p>
        <a:p>
          <a:r>
            <a:rPr lang="en-GB" sz="1000" u="sng">
              <a:effectLst/>
              <a:latin typeface="+mn-lt"/>
              <a:ea typeface="+mn-ea"/>
              <a:cs typeface="+mn-cs"/>
            </a:rPr>
            <a:t>Distributed PV: </a:t>
          </a:r>
          <a:r>
            <a:rPr lang="en-GB" sz="1000">
              <a:effectLst/>
              <a:latin typeface="+mn-lt"/>
              <a:ea typeface="+mn-ea"/>
              <a:cs typeface="+mn-cs"/>
            </a:rPr>
            <a:t>Small capacity Solar PV classified into three main categories: 1) residential (0 to 10 kW); 2) commercial  and industrial (10 kW to 1,000 kW); and 3) off-grid applications</a:t>
          </a:r>
          <a:r>
            <a:rPr lang="en-GB" sz="1000" baseline="0">
              <a:effectLst/>
              <a:latin typeface="+mn-lt"/>
              <a:ea typeface="+mn-ea"/>
              <a:cs typeface="+mn-cs"/>
            </a:rPr>
            <a:t> (such as solar home systems, small commerical applications, and mini-grids)</a:t>
          </a:r>
          <a:r>
            <a:rPr lang="en-GB" sz="1000">
              <a:effectLst/>
              <a:latin typeface="+mn-lt"/>
              <a:ea typeface="+mn-ea"/>
              <a:cs typeface="+mn-cs"/>
            </a:rPr>
            <a:t>. These groupings take not only size into account, but the purpose of the installation and the availability of data.</a:t>
          </a:r>
        </a:p>
        <a:p>
          <a:r>
            <a:rPr lang="en-GB" sz="1000" u="sng">
              <a:effectLst/>
              <a:latin typeface="+mn-lt"/>
              <a:ea typeface="+mn-ea"/>
              <a:cs typeface="+mn-cs"/>
            </a:rPr>
            <a:t>Ocean</a:t>
          </a:r>
          <a:r>
            <a:rPr lang="en-GB" sz="1000">
              <a:effectLst/>
              <a:latin typeface="+mn-lt"/>
              <a:ea typeface="+mn-ea"/>
              <a:cs typeface="+mn-cs"/>
            </a:rPr>
            <a:t>: Capacity and generation includes wave, tide, and ocean technologies. </a:t>
          </a:r>
        </a:p>
        <a:p>
          <a:endParaRPr lang="en-GB" sz="1000" b="1" u="sng">
            <a:effectLst/>
            <a:latin typeface="+mn-lt"/>
            <a:ea typeface="+mn-ea"/>
            <a:cs typeface="+mn-cs"/>
          </a:endParaRPr>
        </a:p>
        <a:p>
          <a:r>
            <a:rPr lang="en-GB" sz="1000" b="1" u="sng">
              <a:effectLst/>
              <a:latin typeface="+mn-lt"/>
              <a:ea typeface="+mn-ea"/>
              <a:cs typeface="+mn-cs"/>
            </a:rPr>
            <a:t>Renewable Transport:</a:t>
          </a:r>
          <a:endParaRPr lang="en-GB" sz="1000">
            <a:effectLst/>
            <a:latin typeface="+mn-lt"/>
            <a:ea typeface="+mn-ea"/>
            <a:cs typeface="+mn-cs"/>
          </a:endParaRPr>
        </a:p>
        <a:p>
          <a:r>
            <a:rPr lang="en-GB" sz="1000" u="sng">
              <a:effectLst/>
              <a:latin typeface="+mn-lt"/>
              <a:ea typeface="+mn-ea"/>
              <a:cs typeface="+mn-cs"/>
            </a:rPr>
            <a:t>Ethanol</a:t>
          </a:r>
          <a:r>
            <a:rPr lang="en-GB" sz="1000">
              <a:effectLst/>
              <a:latin typeface="+mn-lt"/>
              <a:ea typeface="+mn-ea"/>
              <a:cs typeface="+mn-cs"/>
            </a:rPr>
            <a:t>: Production presented in volume; to convert to energy an approximate calorific value of 21 MJ/litre can be used. </a:t>
          </a:r>
        </a:p>
        <a:p>
          <a:r>
            <a:rPr lang="en-GB" sz="1000" u="sng">
              <a:effectLst/>
              <a:latin typeface="+mn-lt"/>
              <a:ea typeface="+mn-ea"/>
              <a:cs typeface="+mn-cs"/>
            </a:rPr>
            <a:t>Biodiesel and HVO</a:t>
          </a:r>
          <a:r>
            <a:rPr lang="en-GB" sz="1000">
              <a:effectLst/>
              <a:latin typeface="+mn-lt"/>
              <a:ea typeface="+mn-ea"/>
              <a:cs typeface="+mn-cs"/>
            </a:rPr>
            <a:t>: Production presented in volume; to convert to energy an approximate calorific value of 33 MJ/litre can be used. </a:t>
          </a:r>
        </a:p>
        <a:p>
          <a:endParaRPr lang="en-GB" sz="1000">
            <a:effectLst/>
            <a:latin typeface="+mn-lt"/>
            <a:ea typeface="+mn-ea"/>
            <a:cs typeface="+mn-cs"/>
          </a:endParaRPr>
        </a:p>
        <a:p>
          <a:endParaRPr lang="en-GB" sz="1000">
            <a:effectLst/>
            <a:latin typeface="+mn-lt"/>
            <a:ea typeface="+mn-ea"/>
            <a:cs typeface="+mn-cs"/>
          </a:endParaRPr>
        </a:p>
      </xdr:txBody>
    </xdr:sp>
    <xdr:clientData/>
  </xdr:oneCellAnchor>
  <xdr:oneCellAnchor>
    <xdr:from>
      <xdr:col>20</xdr:col>
      <xdr:colOff>6350</xdr:colOff>
      <xdr:row>3</xdr:row>
      <xdr:rowOff>10584</xdr:rowOff>
    </xdr:from>
    <xdr:ext cx="5312997" cy="5207000"/>
    <xdr:sp macro="" textlink="">
      <xdr:nvSpPr>
        <xdr:cNvPr id="3" name="TextBox 2"/>
        <xdr:cNvSpPr txBox="1">
          <a:spLocks noChangeArrowheads="1"/>
        </xdr:cNvSpPr>
      </xdr:nvSpPr>
      <xdr:spPr bwMode="auto">
        <a:xfrm>
          <a:off x="5943600" y="677334"/>
          <a:ext cx="5312997" cy="5207000"/>
        </a:xfrm>
        <a:prstGeom prst="rect">
          <a:avLst/>
        </a:prstGeom>
        <a:solidFill>
          <a:schemeClr val="bg1"/>
        </a:solidFill>
        <a:ln w="6350">
          <a:solidFill>
            <a:srgbClr val="000000"/>
          </a:solidFill>
          <a:miter lim="800000"/>
          <a:headEnd/>
          <a:tailEnd/>
        </a:ln>
      </xdr:spPr>
      <xdr:txBody>
        <a:bodyPr vertOverflow="clip" wrap="square" lIns="36000" tIns="36000" rIns="36000" bIns="36000" anchor="t" upright="1"/>
        <a:lstStyle/>
        <a:p>
          <a:r>
            <a:rPr lang="en-GB" sz="1000">
              <a:effectLst/>
              <a:latin typeface="+mn-lt"/>
              <a:ea typeface="+mn-ea"/>
              <a:cs typeface="+mn-cs"/>
            </a:rPr>
            <a:t>For the full citations of the sources please refer to the references sections in the </a:t>
          </a:r>
          <a:r>
            <a:rPr lang="en-GB" sz="1000" i="1">
              <a:effectLst/>
              <a:latin typeface="+mn-lt"/>
              <a:ea typeface="+mn-ea"/>
              <a:cs typeface="+mn-cs"/>
            </a:rPr>
            <a:t>Market Report Series - Renewables 2019</a:t>
          </a:r>
          <a:r>
            <a:rPr lang="en-GB" sz="1000">
              <a:effectLst/>
              <a:latin typeface="+mn-lt"/>
              <a:ea typeface="+mn-ea"/>
              <a:cs typeface="+mn-cs"/>
            </a:rPr>
            <a:t>.</a:t>
          </a:r>
        </a:p>
        <a:p>
          <a:endParaRPr lang="en-GB" sz="1000">
            <a:effectLst/>
            <a:latin typeface="+mn-lt"/>
            <a:ea typeface="+mn-ea"/>
            <a:cs typeface="+mn-cs"/>
          </a:endParaRPr>
        </a:p>
        <a:p>
          <a:r>
            <a:rPr lang="en-GB" sz="1000" b="1" u="sng">
              <a:effectLst/>
              <a:latin typeface="+mn-lt"/>
              <a:ea typeface="+mn-ea"/>
              <a:cs typeface="+mn-cs"/>
            </a:rPr>
            <a:t>Sources for electricity data:</a:t>
          </a:r>
          <a:endParaRPr lang="en-GB" sz="1000">
            <a:effectLst/>
            <a:latin typeface="+mn-lt"/>
            <a:ea typeface="+mn-ea"/>
            <a:cs typeface="+mn-cs"/>
          </a:endParaRPr>
        </a:p>
        <a:p>
          <a:pPr lvl="0"/>
          <a:r>
            <a:rPr lang="en-GB" sz="1000" u="none">
              <a:effectLst/>
              <a:latin typeface="+mn-lt"/>
              <a:ea typeface="+mn-ea"/>
              <a:cs typeface="+mn-cs"/>
            </a:rPr>
            <a:t>Renewable electricity generation data</a:t>
          </a:r>
          <a:r>
            <a:rPr lang="en-GB" sz="1000">
              <a:effectLst/>
              <a:latin typeface="+mn-lt"/>
              <a:ea typeface="+mn-ea"/>
              <a:cs typeface="+mn-cs"/>
            </a:rPr>
            <a:t> for 2018 in OECD countries is  </a:t>
          </a:r>
          <a:r>
            <a:rPr lang="en-GB" sz="1000" i="1">
              <a:effectLst/>
              <a:latin typeface="+mn-lt"/>
              <a:ea typeface="+mn-ea"/>
              <a:cs typeface="+mn-cs"/>
            </a:rPr>
            <a:t>Renewables Information 2019, </a:t>
          </a:r>
          <a:r>
            <a:rPr lang="en-GB" sz="1000">
              <a:effectLst/>
              <a:latin typeface="+mn-lt"/>
              <a:ea typeface="+mn-ea"/>
              <a:cs typeface="+mn-cs"/>
            </a:rPr>
            <a:t>www.iea.org/statistics/</a:t>
          </a:r>
        </a:p>
        <a:p>
          <a:pPr lvl="0"/>
          <a:endParaRPr lang="en-GB" sz="1000">
            <a:effectLst/>
            <a:latin typeface="+mn-lt"/>
            <a:ea typeface="+mn-ea"/>
            <a:cs typeface="+mn-cs"/>
          </a:endParaRPr>
        </a:p>
        <a:p>
          <a:pPr lvl="0"/>
          <a:r>
            <a:rPr lang="en-GB" sz="1000">
              <a:effectLst/>
              <a:latin typeface="+mn-lt"/>
              <a:ea typeface="+mn-ea"/>
              <a:cs typeface="+mn-cs"/>
            </a:rPr>
            <a:t>Renewable capacity data is based on a variety sources that are technology dependent. </a:t>
          </a:r>
        </a:p>
        <a:p>
          <a:pPr lvl="0"/>
          <a:r>
            <a:rPr lang="en-GB" sz="1000">
              <a:effectLst/>
              <a:latin typeface="+mn-lt"/>
              <a:ea typeface="+mn-ea"/>
              <a:cs typeface="+mn-cs"/>
            </a:rPr>
            <a:t>For hydropower, bioenergy, and geothermal, 2018 capacity is based largely upon Platts (2019). For CSP, the 2018 capacity data is based largely upon NREL (2019) and BNEF (2019). </a:t>
          </a:r>
        </a:p>
        <a:p>
          <a:pPr lvl="0"/>
          <a:r>
            <a:rPr lang="en-GB" sz="1000">
              <a:effectLst/>
              <a:latin typeface="+mn-lt"/>
              <a:ea typeface="+mn-ea"/>
              <a:cs typeface="+mn-cs"/>
            </a:rPr>
            <a:t>For solar PV, onshore wind, offshore wind, and ocean capacity, a variety sources are used ranging from the IEA Technology Collaboration Platforms, BNEF (2019), IRENA (2019) and in-country analysis and project pipelines. </a:t>
          </a:r>
        </a:p>
        <a:p>
          <a:pPr lvl="0"/>
          <a:endParaRPr lang="en-GB" sz="1000">
            <a:effectLst/>
            <a:latin typeface="+mn-lt"/>
            <a:ea typeface="+mn-ea"/>
            <a:cs typeface="+mn-cs"/>
          </a:endParaRPr>
        </a:p>
        <a:p>
          <a:r>
            <a:rPr lang="en-GB" sz="1000" b="1" u="sng">
              <a:effectLst/>
              <a:latin typeface="+mn-lt"/>
              <a:ea typeface="+mn-ea"/>
              <a:cs typeface="+mn-cs"/>
            </a:rPr>
            <a:t>Source for biofuels production:</a:t>
          </a:r>
          <a:endParaRPr lang="en-GB" sz="1000">
            <a:effectLst/>
            <a:latin typeface="+mn-lt"/>
            <a:ea typeface="+mn-ea"/>
            <a:cs typeface="+mn-cs"/>
          </a:endParaRPr>
        </a:p>
        <a:p>
          <a:pPr lvl="0"/>
          <a:r>
            <a:rPr lang="en-GB" sz="1000">
              <a:effectLst/>
              <a:latin typeface="+mn-lt"/>
              <a:ea typeface="+mn-ea"/>
              <a:cs typeface="+mn-cs"/>
            </a:rPr>
            <a:t>Biofuels: IEA analysis; IEA, 2019; MAPA, 2019; US EIA, 2019. </a:t>
          </a:r>
        </a:p>
        <a:p>
          <a:pPr lvl="0"/>
          <a:endParaRPr lang="en-GB" sz="1000">
            <a:effectLst/>
            <a:latin typeface="+mn-lt"/>
            <a:ea typeface="+mn-ea"/>
            <a:cs typeface="+mn-cs"/>
          </a:endParaRPr>
        </a:p>
        <a:p>
          <a:r>
            <a:rPr lang="en-GB" sz="1000" b="1" u="sng">
              <a:effectLst/>
              <a:latin typeface="+mn-lt"/>
              <a:ea typeface="+mn-ea"/>
              <a:cs typeface="+mn-cs"/>
            </a:rPr>
            <a:t>Source for renewable heat production:</a:t>
          </a:r>
        </a:p>
        <a:p>
          <a:pPr lvl="0"/>
          <a:r>
            <a:rPr lang="en-GB" sz="1000">
              <a:effectLst/>
              <a:latin typeface="+mn-lt"/>
              <a:ea typeface="+mn-ea"/>
              <a:cs typeface="+mn-cs"/>
            </a:rPr>
            <a:t>IEA 2019, IEA-SHC 2019</a:t>
          </a:r>
        </a:p>
        <a:p>
          <a:pPr lvl="0"/>
          <a:endParaRPr lang="en-GB" sz="1000">
            <a:effectLst/>
            <a:latin typeface="+mn-lt"/>
            <a:ea typeface="+mn-ea"/>
            <a:cs typeface="+mn-cs"/>
          </a:endParaRPr>
        </a:p>
        <a:p>
          <a:r>
            <a:rPr lang="en-GB" sz="1000" b="1" u="sng">
              <a:effectLst/>
              <a:latin typeface="+mn-lt"/>
              <a:ea typeface="+mn-ea"/>
              <a:cs typeface="+mn-cs"/>
            </a:rPr>
            <a:t>Geographical coverage:</a:t>
          </a:r>
          <a:endParaRPr lang="en-GB" sz="1000">
            <a:effectLst/>
            <a:latin typeface="+mn-lt"/>
            <a:ea typeface="+mn-ea"/>
            <a:cs typeface="+mn-cs"/>
          </a:endParaRPr>
        </a:p>
        <a:p>
          <a:r>
            <a:rPr lang="en-GB" sz="1000">
              <a:effectLst/>
              <a:latin typeface="+mn-lt"/>
              <a:ea typeface="+mn-ea"/>
              <a:cs typeface="+mn-cs"/>
            </a:rPr>
            <a:t>Please refer to regional definitions in the glossary of the </a:t>
          </a:r>
          <a:r>
            <a:rPr lang="en-GB" sz="1000" i="1">
              <a:effectLst/>
              <a:latin typeface="+mn-lt"/>
              <a:ea typeface="+mn-ea"/>
              <a:cs typeface="+mn-cs"/>
            </a:rPr>
            <a:t>Market Report Series - Renewables 2019. </a:t>
          </a:r>
          <a:endParaRPr lang="en-GB" sz="100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000"/>
        </a:p>
        <a:p>
          <a:pPr algn="l" rtl="0">
            <a:defRPr sz="1000"/>
          </a:pPr>
          <a:endParaRPr lang="en-GB" sz="1000" b="0" i="0" u="none" strike="noStrike" baseline="0">
            <a:solidFill>
              <a:srgbClr val="000000"/>
            </a:solidFill>
            <a:latin typeface="Calibri"/>
          </a:endParaRPr>
        </a:p>
        <a:p>
          <a:pPr algn="l" rtl="0">
            <a:defRPr sz="1000"/>
          </a:pPr>
          <a:endParaRPr lang="en-GB" sz="1000" b="0" i="0" u="none" strike="noStrike" baseline="0">
            <a:solidFill>
              <a:srgbClr val="000000"/>
            </a:solidFill>
            <a:latin typeface="Calibri"/>
          </a:endParaRP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S\Projects\MRMR%20-%20Medium%20Term%20Report\Data\Current\Model\PV_DB_8.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S\Projects\MRMR%20-%20Medium%20Term%20Report\Data\Current\Model\PV_DB_alt.xlsb"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INDOFF_Model_201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Annual Capacity"/>
      <sheetName val="Capacity_Comparison"/>
      <sheetName val="EDC_Capacity"/>
      <sheetName val="Manual_C"/>
      <sheetName val="EPIA"/>
      <sheetName val="PROJECT_DB"/>
      <sheetName val="PVPS"/>
      <sheetName val="BNEF"/>
      <sheetName val="MRMR2012"/>
      <sheetName val="BP"/>
      <sheetName val="Eur'Observer"/>
      <sheetName val="Reference"/>
      <sheetName val="BNEF_RAW"/>
      <sheetName val="EPIA_Raw"/>
      <sheetName val="BP statistical report_Raw"/>
      <sheetName val="PVPS_Raw"/>
      <sheetName val="MRMR2012_C_Raw"/>
      <sheetName val="0_EPIA"/>
      <sheetName val="0_PVPS_1992"/>
      <sheetName val="0_EDC_Capacity"/>
      <sheetName val="Solar PV - output"/>
      <sheetName val="Solar PV - capacity"/>
      <sheetName val="Sheet3"/>
    </sheetNames>
    <sheetDataSet>
      <sheetData sheetId="0">
        <row r="3">
          <cell r="D3">
            <v>2000</v>
          </cell>
        </row>
      </sheetData>
      <sheetData sheetId="1">
        <row r="3">
          <cell r="B3">
            <v>0</v>
          </cell>
        </row>
      </sheetData>
      <sheetData sheetId="2"/>
      <sheetData sheetId="3">
        <row r="3">
          <cell r="B3">
            <v>2000</v>
          </cell>
        </row>
      </sheetData>
      <sheetData sheetId="4">
        <row r="3">
          <cell r="B3">
            <v>2000</v>
          </cell>
        </row>
      </sheetData>
      <sheetData sheetId="5">
        <row r="3">
          <cell r="B3">
            <v>2000</v>
          </cell>
        </row>
      </sheetData>
      <sheetData sheetId="6">
        <row r="3">
          <cell r="B3">
            <v>2000</v>
          </cell>
        </row>
      </sheetData>
      <sheetData sheetId="7">
        <row r="3">
          <cell r="A3">
            <v>0</v>
          </cell>
        </row>
      </sheetData>
      <sheetData sheetId="8">
        <row r="3">
          <cell r="B3">
            <v>2000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V 2012"/>
      <sheetName val="0_MRMR2012_C"/>
      <sheetName val="0_MRMR2012_C (2)"/>
      <sheetName val="0_MRMR2012"/>
      <sheetName val="GERMANY"/>
      <sheetName val="GERMANY (2)"/>
      <sheetName val="Generation"/>
      <sheetName val="EDC_Generation"/>
      <sheetName val="0_Generation"/>
      <sheetName val="0_EDC_Generation"/>
      <sheetName val="Capacity_Factors"/>
      <sheetName val="0_Capacity_Factor_Comp"/>
      <sheetName val="0_Manual_CF"/>
      <sheetName val="0_EDC_CapFac"/>
      <sheetName val="Reference"/>
      <sheetName val="Capacity_Annual_Additions_3"/>
      <sheetName val="Capacity_Annual_Cumulative"/>
      <sheetName val="Capacity_Comparison"/>
      <sheetName val="Manual_C"/>
      <sheetName val="EDC_Capacity"/>
      <sheetName val="0_EDC_Capacity"/>
      <sheetName val="EPIA"/>
      <sheetName val="PVPS"/>
      <sheetName val="BP"/>
      <sheetName val="Eur'Observer"/>
      <sheetName val="BNEF"/>
      <sheetName val="PROJECT_DB"/>
      <sheetName val="BNEF_RAW"/>
      <sheetName val="BP statistical report_Raw"/>
      <sheetName val="EPIA_Raw"/>
      <sheetName val="PVPS_Raw"/>
      <sheetName val="Solar PV - output"/>
      <sheetName val="Solar PV - capacity"/>
      <sheetName val="Sheet1"/>
      <sheetName val="Sheet2"/>
      <sheetName val="MTRMR2013_WINDOFF_GEN"/>
      <sheetName val="Global Summary"/>
      <sheetName val="stacked column"/>
    </sheetNames>
    <sheetDataSet>
      <sheetData sheetId="0">
        <row r="1">
          <cell r="A1" t="str">
            <v>GW</v>
          </cell>
        </row>
      </sheetData>
      <sheetData sheetId="1">
        <row r="3">
          <cell r="C3" t="str">
            <v>Code (Short Name)</v>
          </cell>
        </row>
      </sheetData>
      <sheetData sheetId="2">
        <row r="2">
          <cell r="A2" t="str">
            <v xml:space="preserve">PV Capacity (GW) </v>
          </cell>
        </row>
      </sheetData>
      <sheetData sheetId="3"/>
      <sheetData sheetId="4"/>
      <sheetData sheetId="5">
        <row r="7">
          <cell r="C7">
            <v>7</v>
          </cell>
        </row>
      </sheetData>
      <sheetData sheetId="6">
        <row r="7">
          <cell r="C7" t="str">
            <v>CHILE</v>
          </cell>
        </row>
      </sheetData>
      <sheetData sheetId="7">
        <row r="7">
          <cell r="C7">
            <v>1.9E-2</v>
          </cell>
        </row>
      </sheetData>
      <sheetData sheetId="8">
        <row r="7">
          <cell r="C7">
            <v>0.66666666666666663</v>
          </cell>
        </row>
      </sheetData>
      <sheetData sheetId="9">
        <row r="7">
          <cell r="C7">
            <v>1.9E-2</v>
          </cell>
        </row>
      </sheetData>
      <sheetData sheetId="10">
        <row r="7">
          <cell r="C7" t="str">
            <v>CHILE</v>
          </cell>
        </row>
      </sheetData>
      <sheetData sheetId="11">
        <row r="7">
          <cell r="C7">
            <v>3</v>
          </cell>
        </row>
      </sheetData>
      <sheetData sheetId="12"/>
      <sheetData sheetId="13">
        <row r="7">
          <cell r="C7">
            <v>0</v>
          </cell>
        </row>
      </sheetData>
      <sheetData sheetId="14">
        <row r="1">
          <cell r="H1">
            <v>2000</v>
          </cell>
          <cell r="I1">
            <v>2001</v>
          </cell>
          <cell r="J1">
            <v>2002</v>
          </cell>
          <cell r="K1">
            <v>2003</v>
          </cell>
          <cell r="L1">
            <v>2004</v>
          </cell>
          <cell r="M1">
            <v>2005</v>
          </cell>
          <cell r="N1">
            <v>2006</v>
          </cell>
          <cell r="O1">
            <v>2007</v>
          </cell>
          <cell r="P1">
            <v>2008</v>
          </cell>
          <cell r="Q1">
            <v>2009</v>
          </cell>
          <cell r="R1">
            <v>2010</v>
          </cell>
          <cell r="S1">
            <v>2011</v>
          </cell>
        </row>
      </sheetData>
      <sheetData sheetId="15">
        <row r="1">
          <cell r="A1" t="str">
            <v>Capacity_Comparison</v>
          </cell>
        </row>
      </sheetData>
      <sheetData sheetId="16">
        <row r="7">
          <cell r="C7" t="str">
            <v>CHILE</v>
          </cell>
        </row>
      </sheetData>
      <sheetData sheetId="17">
        <row r="7">
          <cell r="C7">
            <v>0</v>
          </cell>
        </row>
      </sheetData>
      <sheetData sheetId="18">
        <row r="2">
          <cell r="B2">
            <v>1990</v>
          </cell>
        </row>
      </sheetData>
      <sheetData sheetId="19">
        <row r="1">
          <cell r="A1" t="str">
            <v>FLOW</v>
          </cell>
        </row>
      </sheetData>
      <sheetData sheetId="20">
        <row r="1">
          <cell r="D1" t="str">
            <v>EDC</v>
          </cell>
        </row>
        <row r="3">
          <cell r="B3">
            <v>2000</v>
          </cell>
          <cell r="C3">
            <v>2001</v>
          </cell>
          <cell r="D3">
            <v>2002</v>
          </cell>
          <cell r="E3">
            <v>2003</v>
          </cell>
          <cell r="F3">
            <v>2004</v>
          </cell>
          <cell r="G3">
            <v>2005</v>
          </cell>
          <cell r="H3">
            <v>2006</v>
          </cell>
          <cell r="I3">
            <v>2007</v>
          </cell>
          <cell r="J3">
            <v>2008</v>
          </cell>
          <cell r="K3">
            <v>2009</v>
          </cell>
          <cell r="L3">
            <v>2010</v>
          </cell>
          <cell r="M3">
            <v>2011</v>
          </cell>
          <cell r="N3">
            <v>2012</v>
          </cell>
          <cell r="O3">
            <v>2013</v>
          </cell>
          <cell r="P3">
            <v>2014</v>
          </cell>
          <cell r="Q3">
            <v>2015</v>
          </cell>
          <cell r="R3">
            <v>2016</v>
          </cell>
          <cell r="S3">
            <v>2017</v>
          </cell>
          <cell r="T3">
            <v>2018</v>
          </cell>
          <cell r="U3">
            <v>2019</v>
          </cell>
          <cell r="V3">
            <v>2020</v>
          </cell>
        </row>
        <row r="4">
          <cell r="A4" t="str">
            <v>AUSTRALI</v>
          </cell>
          <cell r="B4">
            <v>2.5000000000000001E-2</v>
          </cell>
          <cell r="C4">
            <v>2.9000000000000001E-2</v>
          </cell>
          <cell r="D4">
            <v>3.4000000000000002E-2</v>
          </cell>
          <cell r="E4">
            <v>3.9E-2</v>
          </cell>
          <cell r="F4">
            <v>4.5999999999999999E-2</v>
          </cell>
          <cell r="G4">
            <v>5.1999999999999998E-2</v>
          </cell>
          <cell r="H4">
            <v>6.0999999999999999E-2</v>
          </cell>
          <cell r="I4">
            <v>7.0000000000000007E-2</v>
          </cell>
          <cell r="J4">
            <v>8.2000000000000003E-2</v>
          </cell>
          <cell r="K4">
            <v>0.105</v>
          </cell>
          <cell r="L4">
            <v>0.184</v>
          </cell>
          <cell r="M4">
            <v>0</v>
          </cell>
        </row>
        <row r="5">
          <cell r="A5" t="str">
            <v>AUSTRIA</v>
          </cell>
          <cell r="B5">
            <v>5.0000000000000001E-3</v>
          </cell>
          <cell r="C5">
            <v>7.0000000000000001E-3</v>
          </cell>
          <cell r="D5">
            <v>8.9999999999999993E-3</v>
          </cell>
          <cell r="E5">
            <v>1.4999999999999999E-2</v>
          </cell>
          <cell r="F5">
            <v>1.9E-2</v>
          </cell>
          <cell r="G5">
            <v>2.1999999999999999E-2</v>
          </cell>
          <cell r="H5">
            <v>3.5000000000000003E-2</v>
          </cell>
          <cell r="I5">
            <v>3.5000000000000003E-2</v>
          </cell>
          <cell r="J5">
            <v>4.9000000000000002E-2</v>
          </cell>
          <cell r="K5">
            <v>5.2999999999999999E-2</v>
          </cell>
          <cell r="L5">
            <v>9.5000000000000001E-2</v>
          </cell>
          <cell r="M5">
            <v>0</v>
          </cell>
        </row>
        <row r="6">
          <cell r="A6" t="str">
            <v>BELGIUM</v>
          </cell>
          <cell r="B6">
            <v>0</v>
          </cell>
          <cell r="C6">
            <v>0</v>
          </cell>
          <cell r="D6">
            <v>1E-3</v>
          </cell>
          <cell r="E6">
            <v>1E-3</v>
          </cell>
          <cell r="F6">
            <v>1E-3</v>
          </cell>
          <cell r="G6">
            <v>2E-3</v>
          </cell>
          <cell r="H6">
            <v>2E-3</v>
          </cell>
          <cell r="I6">
            <v>0.02</v>
          </cell>
          <cell r="J6">
            <v>6.2E-2</v>
          </cell>
          <cell r="K6">
            <v>0.38600000000000001</v>
          </cell>
          <cell r="L6">
            <v>0.90400000000000003</v>
          </cell>
          <cell r="M6">
            <v>0</v>
          </cell>
        </row>
        <row r="7">
          <cell r="A7" t="str">
            <v>CANADA</v>
          </cell>
          <cell r="B7">
            <v>7.0000000000000001E-3</v>
          </cell>
          <cell r="C7">
            <v>8.9999999999999993E-3</v>
          </cell>
          <cell r="D7">
            <v>0.01</v>
          </cell>
          <cell r="E7">
            <v>1.2E-2</v>
          </cell>
          <cell r="F7">
            <v>1.4E-2</v>
          </cell>
          <cell r="G7">
            <v>1.7000000000000001E-2</v>
          </cell>
          <cell r="H7">
            <v>0.02</v>
          </cell>
          <cell r="I7">
            <v>2.5999999999999999E-2</v>
          </cell>
          <cell r="J7">
            <v>3.3000000000000002E-2</v>
          </cell>
          <cell r="K7">
            <v>9.5000000000000001E-2</v>
          </cell>
          <cell r="L7">
            <v>0.108</v>
          </cell>
          <cell r="M7">
            <v>0</v>
          </cell>
        </row>
        <row r="8">
          <cell r="A8" t="str">
            <v>CHILE</v>
          </cell>
          <cell r="B8">
            <v>0</v>
          </cell>
          <cell r="C8">
            <v>0</v>
          </cell>
          <cell r="D8">
            <v>0</v>
          </cell>
          <cell r="E8">
            <v>0</v>
          </cell>
          <cell r="F8">
            <v>0</v>
          </cell>
          <cell r="G8">
            <v>0</v>
          </cell>
          <cell r="H8">
            <v>0</v>
          </cell>
          <cell r="I8">
            <v>0</v>
          </cell>
          <cell r="J8">
            <v>0</v>
          </cell>
          <cell r="K8">
            <v>0</v>
          </cell>
          <cell r="L8">
            <v>0</v>
          </cell>
          <cell r="M8">
            <v>0</v>
          </cell>
        </row>
        <row r="9">
          <cell r="A9" t="str">
            <v>CZECH</v>
          </cell>
          <cell r="B9">
            <v>0</v>
          </cell>
          <cell r="C9">
            <v>0</v>
          </cell>
          <cell r="D9">
            <v>0</v>
          </cell>
          <cell r="E9">
            <v>0</v>
          </cell>
          <cell r="F9">
            <v>0</v>
          </cell>
          <cell r="G9">
            <v>0</v>
          </cell>
          <cell r="H9">
            <v>1E-3</v>
          </cell>
          <cell r="I9">
            <v>4.0000000000000001E-3</v>
          </cell>
          <cell r="J9">
            <v>0.04</v>
          </cell>
          <cell r="K9">
            <v>0.46500000000000002</v>
          </cell>
          <cell r="L9">
            <v>1.9590000000000001</v>
          </cell>
          <cell r="M9">
            <v>0</v>
          </cell>
        </row>
        <row r="10">
          <cell r="A10" t="str">
            <v>DENMARK</v>
          </cell>
          <cell r="B10">
            <v>1E-3</v>
          </cell>
          <cell r="C10">
            <v>1E-3</v>
          </cell>
          <cell r="D10">
            <v>2E-3</v>
          </cell>
          <cell r="E10">
            <v>2E-3</v>
          </cell>
          <cell r="F10">
            <v>2E-3</v>
          </cell>
          <cell r="G10">
            <v>3.0000000000000001E-3</v>
          </cell>
          <cell r="H10">
            <v>3.0000000000000001E-3</v>
          </cell>
          <cell r="I10">
            <v>3.0000000000000001E-3</v>
          </cell>
          <cell r="J10">
            <v>3.0000000000000001E-3</v>
          </cell>
          <cell r="K10">
            <v>5.0000000000000001E-3</v>
          </cell>
          <cell r="L10">
            <v>7.0000000000000001E-3</v>
          </cell>
          <cell r="M10">
            <v>0</v>
          </cell>
        </row>
        <row r="11">
          <cell r="A11" t="str">
            <v>ESTONIA</v>
          </cell>
          <cell r="B11">
            <v>0</v>
          </cell>
          <cell r="C11">
            <v>0</v>
          </cell>
          <cell r="D11">
            <v>0</v>
          </cell>
          <cell r="E11">
            <v>0</v>
          </cell>
          <cell r="F11">
            <v>0</v>
          </cell>
          <cell r="G11">
            <v>0</v>
          </cell>
          <cell r="H11">
            <v>0</v>
          </cell>
          <cell r="I11">
            <v>0</v>
          </cell>
          <cell r="J11">
            <v>0</v>
          </cell>
          <cell r="K11">
            <v>0</v>
          </cell>
          <cell r="L11">
            <v>0</v>
          </cell>
          <cell r="M11">
            <v>0</v>
          </cell>
        </row>
        <row r="12">
          <cell r="A12" t="str">
            <v>FINLAND</v>
          </cell>
          <cell r="B12">
            <v>3.0000000000000001E-3</v>
          </cell>
          <cell r="C12">
            <v>3.0000000000000001E-3</v>
          </cell>
          <cell r="D12">
            <v>3.0000000000000001E-3</v>
          </cell>
          <cell r="E12">
            <v>3.0000000000000001E-3</v>
          </cell>
          <cell r="F12">
            <v>4.0000000000000001E-3</v>
          </cell>
          <cell r="G12">
            <v>4.0000000000000001E-3</v>
          </cell>
          <cell r="H12">
            <v>5.0000000000000001E-3</v>
          </cell>
          <cell r="I12">
            <v>5.0000000000000001E-3</v>
          </cell>
          <cell r="J12">
            <v>6.0000000000000001E-3</v>
          </cell>
          <cell r="K12">
            <v>6.0000000000000001E-3</v>
          </cell>
          <cell r="L12">
            <v>7.0000000000000001E-3</v>
          </cell>
          <cell r="M12">
            <v>0</v>
          </cell>
        </row>
        <row r="13">
          <cell r="A13" t="str">
            <v>FRANCE</v>
          </cell>
          <cell r="B13">
            <v>7.0000000000000001E-3</v>
          </cell>
          <cell r="C13">
            <v>7.0000000000000001E-3</v>
          </cell>
          <cell r="D13">
            <v>8.0000000000000002E-3</v>
          </cell>
          <cell r="E13">
            <v>8.9999999999999993E-3</v>
          </cell>
          <cell r="F13">
            <v>1.0999999999999999E-2</v>
          </cell>
          <cell r="G13">
            <v>1.2999999999999999E-2</v>
          </cell>
          <cell r="H13">
            <v>1.4999999999999999E-2</v>
          </cell>
          <cell r="I13">
            <v>2.5999999999999999E-2</v>
          </cell>
          <cell r="J13">
            <v>0.08</v>
          </cell>
          <cell r="K13">
            <v>0.26300000000000001</v>
          </cell>
          <cell r="L13">
            <v>0.89300000000000002</v>
          </cell>
          <cell r="M13">
            <v>0</v>
          </cell>
        </row>
        <row r="14">
          <cell r="A14" t="str">
            <v>GERMANY</v>
          </cell>
          <cell r="B14">
            <v>0.114</v>
          </cell>
          <cell r="C14">
            <v>0.19500000000000001</v>
          </cell>
          <cell r="D14">
            <v>0.26</v>
          </cell>
          <cell r="E14">
            <v>0.38800000000000001</v>
          </cell>
          <cell r="F14">
            <v>0.70799999999999996</v>
          </cell>
          <cell r="G14">
            <v>1.508</v>
          </cell>
          <cell r="H14">
            <v>2.831</v>
          </cell>
          <cell r="I14">
            <v>3.8109999999999999</v>
          </cell>
          <cell r="J14">
            <v>5.3330000000000002</v>
          </cell>
          <cell r="K14">
            <v>9.8000000000000007</v>
          </cell>
          <cell r="L14">
            <v>17.32</v>
          </cell>
          <cell r="M14">
            <v>0</v>
          </cell>
        </row>
        <row r="15">
          <cell r="A15" t="str">
            <v>GREECE</v>
          </cell>
          <cell r="B15">
            <v>0</v>
          </cell>
          <cell r="C15">
            <v>1E-3</v>
          </cell>
          <cell r="D15">
            <v>1E-3</v>
          </cell>
          <cell r="E15">
            <v>1E-3</v>
          </cell>
          <cell r="F15">
            <v>1E-3</v>
          </cell>
          <cell r="G15">
            <v>1E-3</v>
          </cell>
          <cell r="H15">
            <v>5.0000000000000001E-3</v>
          </cell>
          <cell r="I15">
            <v>8.9999999999999993E-3</v>
          </cell>
          <cell r="J15">
            <v>1.2E-2</v>
          </cell>
          <cell r="K15">
            <v>4.5999999999999999E-2</v>
          </cell>
          <cell r="L15">
            <v>0.20200000000000001</v>
          </cell>
          <cell r="M15">
            <v>0</v>
          </cell>
        </row>
        <row r="16">
          <cell r="A16" t="str">
            <v>HUNGARY</v>
          </cell>
          <cell r="B16">
            <v>0</v>
          </cell>
          <cell r="C16">
            <v>0</v>
          </cell>
          <cell r="D16">
            <v>0</v>
          </cell>
          <cell r="E16">
            <v>0</v>
          </cell>
          <cell r="F16">
            <v>0</v>
          </cell>
          <cell r="G16">
            <v>0</v>
          </cell>
          <cell r="H16">
            <v>0</v>
          </cell>
          <cell r="I16">
            <v>0</v>
          </cell>
          <cell r="J16">
            <v>1E-3</v>
          </cell>
          <cell r="K16">
            <v>1E-3</v>
          </cell>
          <cell r="L16">
            <v>2E-3</v>
          </cell>
          <cell r="M16">
            <v>0</v>
          </cell>
        </row>
        <row r="17">
          <cell r="A17" t="str">
            <v>ICELAND</v>
          </cell>
          <cell r="B17">
            <v>0</v>
          </cell>
          <cell r="C17">
            <v>0</v>
          </cell>
          <cell r="D17">
            <v>0</v>
          </cell>
          <cell r="E17">
            <v>0</v>
          </cell>
          <cell r="F17">
            <v>0</v>
          </cell>
          <cell r="G17">
            <v>0</v>
          </cell>
          <cell r="H17">
            <v>0</v>
          </cell>
          <cell r="I17">
            <v>0</v>
          </cell>
          <cell r="J17">
            <v>0</v>
          </cell>
          <cell r="K17">
            <v>0</v>
          </cell>
          <cell r="L17">
            <v>0</v>
          </cell>
          <cell r="M17">
            <v>0</v>
          </cell>
        </row>
        <row r="18">
          <cell r="A18" t="str">
            <v>IRELAND</v>
          </cell>
          <cell r="B18">
            <v>0</v>
          </cell>
          <cell r="C18">
            <v>0</v>
          </cell>
          <cell r="D18">
            <v>0</v>
          </cell>
          <cell r="E18">
            <v>0</v>
          </cell>
          <cell r="F18">
            <v>0</v>
          </cell>
          <cell r="G18">
            <v>0</v>
          </cell>
          <cell r="H18">
            <v>0</v>
          </cell>
          <cell r="I18">
            <v>0</v>
          </cell>
          <cell r="J18">
            <v>0</v>
          </cell>
          <cell r="K18">
            <v>0</v>
          </cell>
          <cell r="L18">
            <v>0</v>
          </cell>
          <cell r="M18">
            <v>0</v>
          </cell>
        </row>
        <row r="19">
          <cell r="A19" t="str">
            <v>ISRAEL</v>
          </cell>
          <cell r="B19">
            <v>0</v>
          </cell>
          <cell r="C19">
            <v>0</v>
          </cell>
          <cell r="D19">
            <v>0</v>
          </cell>
          <cell r="E19">
            <v>0</v>
          </cell>
          <cell r="F19">
            <v>0</v>
          </cell>
          <cell r="G19">
            <v>1E-3</v>
          </cell>
          <cell r="H19">
            <v>1E-3</v>
          </cell>
          <cell r="I19">
            <v>2E-3</v>
          </cell>
          <cell r="J19">
            <v>3.0000000000000001E-3</v>
          </cell>
          <cell r="K19">
            <v>2.5000000000000001E-2</v>
          </cell>
          <cell r="L19">
            <v>7.0000000000000007E-2</v>
          </cell>
          <cell r="M19">
            <v>0</v>
          </cell>
        </row>
        <row r="20">
          <cell r="A20" t="str">
            <v>ITALY</v>
          </cell>
          <cell r="B20">
            <v>1.9E-2</v>
          </cell>
          <cell r="C20">
            <v>0.02</v>
          </cell>
          <cell r="D20">
            <v>2.1999999999999999E-2</v>
          </cell>
          <cell r="E20">
            <v>2.5999999999999999E-2</v>
          </cell>
          <cell r="F20">
            <v>3.1E-2</v>
          </cell>
          <cell r="G20">
            <v>3.4000000000000002E-2</v>
          </cell>
          <cell r="H20">
            <v>4.4999999999999998E-2</v>
          </cell>
          <cell r="I20">
            <v>8.6999999999999994E-2</v>
          </cell>
          <cell r="J20">
            <v>0.432</v>
          </cell>
          <cell r="K20">
            <v>1.1419999999999999</v>
          </cell>
          <cell r="L20">
            <v>3.47</v>
          </cell>
          <cell r="M20">
            <v>0</v>
          </cell>
        </row>
        <row r="21">
          <cell r="A21" t="str">
            <v>JAPAN</v>
          </cell>
          <cell r="B21">
            <v>0.33</v>
          </cell>
          <cell r="C21">
            <v>0.45300000000000001</v>
          </cell>
          <cell r="D21">
            <v>0.63700000000000001</v>
          </cell>
          <cell r="E21">
            <v>0.86</v>
          </cell>
          <cell r="F21">
            <v>1.1319999999999999</v>
          </cell>
          <cell r="G21">
            <v>1.4219999999999999</v>
          </cell>
          <cell r="H21">
            <v>1.708</v>
          </cell>
          <cell r="I21">
            <v>1.919</v>
          </cell>
          <cell r="J21">
            <v>2.1440000000000001</v>
          </cell>
          <cell r="K21">
            <v>2.6269999999999998</v>
          </cell>
          <cell r="L21">
            <v>3.6179999999999999</v>
          </cell>
          <cell r="M21">
            <v>0</v>
          </cell>
        </row>
        <row r="22">
          <cell r="A22" t="str">
            <v>KOREA</v>
          </cell>
          <cell r="B22">
            <v>4.0000000000000001E-3</v>
          </cell>
          <cell r="C22">
            <v>5.0000000000000001E-3</v>
          </cell>
          <cell r="D22">
            <v>5.0000000000000001E-3</v>
          </cell>
          <cell r="E22">
            <v>6.0000000000000001E-3</v>
          </cell>
          <cell r="F22">
            <v>8.9999999999999993E-3</v>
          </cell>
          <cell r="G22">
            <v>1.4E-2</v>
          </cell>
          <cell r="H22">
            <v>3.5999999999999997E-2</v>
          </cell>
          <cell r="I22">
            <v>8.1000000000000003E-2</v>
          </cell>
          <cell r="J22">
            <v>0.35699999999999998</v>
          </cell>
          <cell r="K22">
            <v>0.52400000000000002</v>
          </cell>
          <cell r="L22">
            <v>0.65</v>
          </cell>
          <cell r="M22">
            <v>0</v>
          </cell>
        </row>
        <row r="23">
          <cell r="A23" t="str">
            <v>LUXEMBOU</v>
          </cell>
          <cell r="B23">
            <v>0</v>
          </cell>
          <cell r="C23">
            <v>0</v>
          </cell>
          <cell r="D23">
            <v>2E-3</v>
          </cell>
          <cell r="E23">
            <v>1.4E-2</v>
          </cell>
          <cell r="F23">
            <v>2.4E-2</v>
          </cell>
          <cell r="G23">
            <v>2.4E-2</v>
          </cell>
          <cell r="H23">
            <v>2.4E-2</v>
          </cell>
          <cell r="I23">
            <v>2.4E-2</v>
          </cell>
          <cell r="J23">
            <v>2.5000000000000001E-2</v>
          </cell>
          <cell r="K23">
            <v>2.5999999999999999E-2</v>
          </cell>
          <cell r="L23">
            <v>2.9000000000000001E-2</v>
          </cell>
          <cell r="M23">
            <v>0</v>
          </cell>
        </row>
        <row r="24">
          <cell r="A24" t="str">
            <v>MEXICO</v>
          </cell>
          <cell r="B24">
            <v>1.4E-2</v>
          </cell>
          <cell r="C24">
            <v>1.4999999999999999E-2</v>
          </cell>
          <cell r="D24">
            <v>1.6E-2</v>
          </cell>
          <cell r="E24">
            <v>1.6E-2</v>
          </cell>
          <cell r="F24">
            <v>1.6E-2</v>
          </cell>
          <cell r="G24">
            <v>1.6E-2</v>
          </cell>
          <cell r="H24">
            <v>1.6E-2</v>
          </cell>
          <cell r="I24">
            <v>1.9E-2</v>
          </cell>
          <cell r="J24">
            <v>1.9E-2</v>
          </cell>
          <cell r="K24">
            <v>2.5000000000000001E-2</v>
          </cell>
          <cell r="L24">
            <v>2.9000000000000001E-2</v>
          </cell>
          <cell r="M24">
            <v>0</v>
          </cell>
        </row>
        <row r="25">
          <cell r="A25" t="str">
            <v>NETHLAND</v>
          </cell>
          <cell r="B25">
            <v>1.2999999999999999E-2</v>
          </cell>
          <cell r="C25">
            <v>2.1000000000000001E-2</v>
          </cell>
          <cell r="D25">
            <v>2.5999999999999999E-2</v>
          </cell>
          <cell r="E25">
            <v>4.5999999999999999E-2</v>
          </cell>
          <cell r="F25">
            <v>4.9000000000000002E-2</v>
          </cell>
          <cell r="G25">
            <v>5.0999999999999997E-2</v>
          </cell>
          <cell r="H25">
            <v>5.1999999999999998E-2</v>
          </cell>
          <cell r="I25">
            <v>5.2999999999999999E-2</v>
          </cell>
          <cell r="J25">
            <v>5.7000000000000002E-2</v>
          </cell>
          <cell r="K25">
            <v>6.8000000000000005E-2</v>
          </cell>
          <cell r="L25">
            <v>8.7999999999999995E-2</v>
          </cell>
          <cell r="M25">
            <v>0</v>
          </cell>
        </row>
        <row r="26">
          <cell r="A26" t="str">
            <v>NZ</v>
          </cell>
          <cell r="B26">
            <v>0</v>
          </cell>
          <cell r="C26">
            <v>0</v>
          </cell>
          <cell r="D26">
            <v>0</v>
          </cell>
          <cell r="E26">
            <v>0</v>
          </cell>
          <cell r="F26">
            <v>0</v>
          </cell>
          <cell r="G26">
            <v>0</v>
          </cell>
          <cell r="H26">
            <v>0</v>
          </cell>
          <cell r="I26">
            <v>0</v>
          </cell>
          <cell r="J26">
            <v>0</v>
          </cell>
          <cell r="K26">
            <v>0</v>
          </cell>
          <cell r="L26">
            <v>0</v>
          </cell>
          <cell r="M26">
            <v>0</v>
          </cell>
        </row>
        <row r="27">
          <cell r="A27" t="str">
            <v>NORWAY</v>
          </cell>
          <cell r="B27">
            <v>6.0000000000000001E-3</v>
          </cell>
          <cell r="C27">
            <v>6.0000000000000001E-3</v>
          </cell>
          <cell r="D27">
            <v>6.0000000000000001E-3</v>
          </cell>
          <cell r="E27">
            <v>7.0000000000000001E-3</v>
          </cell>
          <cell r="F27">
            <v>7.0000000000000001E-3</v>
          </cell>
          <cell r="G27">
            <v>7.0000000000000001E-3</v>
          </cell>
          <cell r="H27">
            <v>8.0000000000000002E-3</v>
          </cell>
          <cell r="I27">
            <v>8.0000000000000002E-3</v>
          </cell>
          <cell r="J27">
            <v>8.0000000000000002E-3</v>
          </cell>
          <cell r="K27">
            <v>8.0000000000000002E-3</v>
          </cell>
          <cell r="L27">
            <v>8.0000000000000002E-3</v>
          </cell>
          <cell r="M27">
            <v>0</v>
          </cell>
        </row>
        <row r="28">
          <cell r="A28" t="str">
            <v>POLAND</v>
          </cell>
          <cell r="B28">
            <v>0</v>
          </cell>
          <cell r="C28">
            <v>0</v>
          </cell>
          <cell r="D28">
            <v>0</v>
          </cell>
          <cell r="E28">
            <v>0</v>
          </cell>
          <cell r="F28">
            <v>0</v>
          </cell>
          <cell r="G28">
            <v>0</v>
          </cell>
          <cell r="H28">
            <v>0</v>
          </cell>
          <cell r="I28">
            <v>0</v>
          </cell>
          <cell r="J28">
            <v>0</v>
          </cell>
          <cell r="K28">
            <v>0</v>
          </cell>
          <cell r="L28">
            <v>0</v>
          </cell>
          <cell r="M28">
            <v>0</v>
          </cell>
        </row>
        <row r="29">
          <cell r="A29" t="str">
            <v>PORTUGAL</v>
          </cell>
          <cell r="B29">
            <v>1E-3</v>
          </cell>
          <cell r="C29">
            <v>1E-3</v>
          </cell>
          <cell r="D29">
            <v>1E-3</v>
          </cell>
          <cell r="E29">
            <v>2E-3</v>
          </cell>
          <cell r="F29">
            <v>2E-3</v>
          </cell>
          <cell r="G29">
            <v>2E-3</v>
          </cell>
          <cell r="H29">
            <v>3.0000000000000001E-3</v>
          </cell>
          <cell r="I29">
            <v>2.4E-2</v>
          </cell>
          <cell r="J29">
            <v>5.8999999999999997E-2</v>
          </cell>
          <cell r="K29">
            <v>0.115</v>
          </cell>
          <cell r="L29">
            <v>0.13400000000000001</v>
          </cell>
          <cell r="M29">
            <v>0</v>
          </cell>
        </row>
        <row r="30">
          <cell r="A30" t="str">
            <v>SLOVAKIA</v>
          </cell>
          <cell r="B30">
            <v>0</v>
          </cell>
          <cell r="C30">
            <v>0</v>
          </cell>
          <cell r="D30">
            <v>0</v>
          </cell>
          <cell r="E30">
            <v>0</v>
          </cell>
          <cell r="F30">
            <v>0</v>
          </cell>
          <cell r="G30">
            <v>0</v>
          </cell>
          <cell r="H30">
            <v>0</v>
          </cell>
          <cell r="I30">
            <v>0</v>
          </cell>
          <cell r="J30">
            <v>0</v>
          </cell>
          <cell r="K30">
            <v>0</v>
          </cell>
          <cell r="L30">
            <v>1.9E-2</v>
          </cell>
          <cell r="M30">
            <v>0</v>
          </cell>
        </row>
        <row r="31">
          <cell r="A31" t="str">
            <v>SLOVENIA</v>
          </cell>
          <cell r="B31">
            <v>0</v>
          </cell>
          <cell r="C31">
            <v>0</v>
          </cell>
          <cell r="D31">
            <v>0</v>
          </cell>
          <cell r="E31">
            <v>0</v>
          </cell>
          <cell r="F31">
            <v>0</v>
          </cell>
          <cell r="G31">
            <v>0</v>
          </cell>
          <cell r="H31">
            <v>0</v>
          </cell>
          <cell r="I31">
            <v>0</v>
          </cell>
          <cell r="J31">
            <v>1E-3</v>
          </cell>
          <cell r="K31">
            <v>4.0000000000000001E-3</v>
          </cell>
          <cell r="L31">
            <v>1.2E-2</v>
          </cell>
          <cell r="M31">
            <v>0</v>
          </cell>
        </row>
        <row r="32">
          <cell r="A32" t="str">
            <v>SPAIN</v>
          </cell>
          <cell r="B32">
            <v>1.2E-2</v>
          </cell>
          <cell r="C32">
            <v>1.6E-2</v>
          </cell>
          <cell r="D32">
            <v>0.02</v>
          </cell>
          <cell r="E32">
            <v>2.7E-2</v>
          </cell>
          <cell r="F32">
            <v>3.6999999999999998E-2</v>
          </cell>
          <cell r="G32">
            <v>0.06</v>
          </cell>
          <cell r="H32">
            <v>0.16900000000000001</v>
          </cell>
          <cell r="I32">
            <v>0.73899999999999999</v>
          </cell>
          <cell r="J32">
            <v>3.3889999999999998</v>
          </cell>
          <cell r="K32">
            <v>3.488</v>
          </cell>
          <cell r="L32">
            <v>3.9159999999999999</v>
          </cell>
          <cell r="M32">
            <v>0</v>
          </cell>
        </row>
        <row r="33">
          <cell r="A33" t="str">
            <v>SWEDEN</v>
          </cell>
          <cell r="B33">
            <v>3.0000000000000001E-3</v>
          </cell>
          <cell r="C33">
            <v>3.0000000000000001E-3</v>
          </cell>
          <cell r="D33">
            <v>3.0000000000000001E-3</v>
          </cell>
          <cell r="E33">
            <v>4.0000000000000001E-3</v>
          </cell>
          <cell r="F33">
            <v>4.0000000000000001E-3</v>
          </cell>
          <cell r="G33">
            <v>4.0000000000000001E-3</v>
          </cell>
          <cell r="H33">
            <v>5.0000000000000001E-3</v>
          </cell>
          <cell r="I33">
            <v>6.0000000000000001E-3</v>
          </cell>
          <cell r="J33">
            <v>8.0000000000000002E-3</v>
          </cell>
          <cell r="K33">
            <v>8.9999999999999993E-3</v>
          </cell>
          <cell r="L33">
            <v>1.0999999999999999E-2</v>
          </cell>
          <cell r="M33">
            <v>0</v>
          </cell>
        </row>
        <row r="34">
          <cell r="A34" t="str">
            <v>SWITLAND</v>
          </cell>
          <cell r="B34">
            <v>1.4999999999999999E-2</v>
          </cell>
          <cell r="C34">
            <v>1.7999999999999999E-2</v>
          </cell>
          <cell r="D34">
            <v>0.02</v>
          </cell>
          <cell r="E34">
            <v>2.1000000000000001E-2</v>
          </cell>
          <cell r="F34">
            <v>2.3E-2</v>
          </cell>
          <cell r="G34">
            <v>2.5999999999999999E-2</v>
          </cell>
          <cell r="H34">
            <v>2.9000000000000001E-2</v>
          </cell>
          <cell r="I34">
            <v>3.4000000000000002E-2</v>
          </cell>
          <cell r="J34">
            <v>4.4999999999999998E-2</v>
          </cell>
          <cell r="K34">
            <v>7.0999999999999994E-2</v>
          </cell>
          <cell r="L34">
            <v>0.111</v>
          </cell>
          <cell r="M34">
            <v>0</v>
          </cell>
        </row>
        <row r="35">
          <cell r="A35" t="str">
            <v>TURKEY</v>
          </cell>
          <cell r="B35">
            <v>0</v>
          </cell>
          <cell r="C35">
            <v>0</v>
          </cell>
          <cell r="D35">
            <v>0</v>
          </cell>
          <cell r="E35">
            <v>0</v>
          </cell>
          <cell r="F35">
            <v>0</v>
          </cell>
          <cell r="G35">
            <v>0</v>
          </cell>
          <cell r="H35">
            <v>0</v>
          </cell>
          <cell r="I35">
            <v>0</v>
          </cell>
          <cell r="J35">
            <v>0</v>
          </cell>
          <cell r="K35">
            <v>0</v>
          </cell>
          <cell r="L35">
            <v>0</v>
          </cell>
          <cell r="M35">
            <v>0</v>
          </cell>
        </row>
        <row r="36">
          <cell r="A36" t="str">
            <v>UK</v>
          </cell>
          <cell r="B36">
            <v>2E-3</v>
          </cell>
          <cell r="C36">
            <v>3.0000000000000001E-3</v>
          </cell>
          <cell r="D36">
            <v>4.0000000000000001E-3</v>
          </cell>
          <cell r="E36">
            <v>6.0000000000000001E-3</v>
          </cell>
          <cell r="F36">
            <v>8.0000000000000002E-3</v>
          </cell>
          <cell r="G36">
            <v>1.0999999999999999E-2</v>
          </cell>
          <cell r="H36">
            <v>1.4E-2</v>
          </cell>
          <cell r="I36">
            <v>1.7999999999999999E-2</v>
          </cell>
          <cell r="J36">
            <v>2.3E-2</v>
          </cell>
          <cell r="K36">
            <v>2.7E-2</v>
          </cell>
          <cell r="L36">
            <v>7.6999999999999999E-2</v>
          </cell>
          <cell r="M36">
            <v>0</v>
          </cell>
        </row>
        <row r="37">
          <cell r="A37" t="str">
            <v>USA</v>
          </cell>
          <cell r="B37">
            <v>0.17599999999999999</v>
          </cell>
          <cell r="C37">
            <v>0.21299999999999999</v>
          </cell>
          <cell r="D37">
            <v>0.255</v>
          </cell>
          <cell r="E37">
            <v>0.29299999999999998</v>
          </cell>
          <cell r="F37">
            <v>0.36299999999999999</v>
          </cell>
          <cell r="G37">
            <v>0.49299999999999999</v>
          </cell>
          <cell r="H37">
            <v>0.69799999999999995</v>
          </cell>
          <cell r="I37">
            <v>0.97399999999999998</v>
          </cell>
          <cell r="J37">
            <v>1.153</v>
          </cell>
          <cell r="K37">
            <v>1.6140000000000001</v>
          </cell>
          <cell r="L37">
            <v>2.9020000000000001</v>
          </cell>
          <cell r="M37">
            <v>0</v>
          </cell>
        </row>
        <row r="38">
          <cell r="A38" t="str">
            <v>IEATOT</v>
          </cell>
          <cell r="B38">
            <v>0</v>
          </cell>
          <cell r="C38">
            <v>0</v>
          </cell>
          <cell r="D38">
            <v>0</v>
          </cell>
          <cell r="E38">
            <v>0</v>
          </cell>
          <cell r="F38">
            <v>0</v>
          </cell>
          <cell r="G38">
            <v>0</v>
          </cell>
          <cell r="H38">
            <v>0</v>
          </cell>
          <cell r="I38">
            <v>0</v>
          </cell>
          <cell r="J38">
            <v>0</v>
          </cell>
          <cell r="K38">
            <v>0</v>
          </cell>
          <cell r="L38">
            <v>0</v>
          </cell>
          <cell r="M38">
            <v>0</v>
          </cell>
        </row>
        <row r="39">
          <cell r="A39" t="str">
            <v>IEAAM</v>
          </cell>
          <cell r="B39">
            <v>0</v>
          </cell>
          <cell r="C39">
            <v>0</v>
          </cell>
          <cell r="D39">
            <v>0</v>
          </cell>
          <cell r="E39">
            <v>0</v>
          </cell>
          <cell r="F39">
            <v>0</v>
          </cell>
          <cell r="G39">
            <v>0</v>
          </cell>
          <cell r="H39">
            <v>0</v>
          </cell>
          <cell r="I39">
            <v>0</v>
          </cell>
          <cell r="J39">
            <v>0</v>
          </cell>
          <cell r="K39">
            <v>0</v>
          </cell>
          <cell r="L39">
            <v>0</v>
          </cell>
          <cell r="M39">
            <v>0</v>
          </cell>
        </row>
        <row r="40">
          <cell r="A40" t="str">
            <v>IEAAO</v>
          </cell>
          <cell r="B40">
            <v>0</v>
          </cell>
          <cell r="C40">
            <v>0</v>
          </cell>
          <cell r="D40">
            <v>0</v>
          </cell>
          <cell r="E40">
            <v>0</v>
          </cell>
          <cell r="F40">
            <v>0</v>
          </cell>
          <cell r="G40">
            <v>0</v>
          </cell>
          <cell r="H40">
            <v>0</v>
          </cell>
          <cell r="I40">
            <v>0</v>
          </cell>
          <cell r="J40">
            <v>0</v>
          </cell>
          <cell r="K40">
            <v>0</v>
          </cell>
          <cell r="L40">
            <v>0</v>
          </cell>
          <cell r="M40">
            <v>0</v>
          </cell>
        </row>
        <row r="41">
          <cell r="A41" t="str">
            <v>IEAEUR</v>
          </cell>
          <cell r="B41">
            <v>0</v>
          </cell>
          <cell r="C41">
            <v>0</v>
          </cell>
          <cell r="D41">
            <v>0</v>
          </cell>
          <cell r="E41">
            <v>0</v>
          </cell>
          <cell r="F41">
            <v>0</v>
          </cell>
          <cell r="G41">
            <v>0</v>
          </cell>
          <cell r="H41">
            <v>0</v>
          </cell>
          <cell r="I41">
            <v>0</v>
          </cell>
          <cell r="J41">
            <v>0</v>
          </cell>
          <cell r="K41">
            <v>0</v>
          </cell>
          <cell r="L41">
            <v>0</v>
          </cell>
          <cell r="M41">
            <v>0</v>
          </cell>
        </row>
        <row r="42">
          <cell r="A42" t="str">
            <v>OECD30</v>
          </cell>
          <cell r="B42">
            <v>0</v>
          </cell>
          <cell r="C42">
            <v>0</v>
          </cell>
          <cell r="D42">
            <v>0</v>
          </cell>
          <cell r="E42">
            <v>0</v>
          </cell>
          <cell r="F42">
            <v>0</v>
          </cell>
          <cell r="G42">
            <v>0</v>
          </cell>
          <cell r="H42">
            <v>0</v>
          </cell>
          <cell r="I42">
            <v>0</v>
          </cell>
          <cell r="J42">
            <v>0</v>
          </cell>
          <cell r="K42">
            <v>0</v>
          </cell>
          <cell r="L42">
            <v>0</v>
          </cell>
          <cell r="M42">
            <v>0</v>
          </cell>
        </row>
        <row r="43">
          <cell r="A43" t="str">
            <v>OECDTOT</v>
          </cell>
          <cell r="B43">
            <v>0</v>
          </cell>
          <cell r="C43">
            <v>0</v>
          </cell>
          <cell r="D43">
            <v>0</v>
          </cell>
          <cell r="E43">
            <v>0</v>
          </cell>
          <cell r="F43">
            <v>0</v>
          </cell>
          <cell r="G43">
            <v>0</v>
          </cell>
          <cell r="H43">
            <v>0</v>
          </cell>
          <cell r="I43">
            <v>0</v>
          </cell>
          <cell r="J43">
            <v>0</v>
          </cell>
          <cell r="K43">
            <v>0</v>
          </cell>
          <cell r="L43">
            <v>0</v>
          </cell>
          <cell r="M43">
            <v>0</v>
          </cell>
        </row>
        <row r="44">
          <cell r="A44" t="str">
            <v>OECDAM</v>
          </cell>
          <cell r="B44">
            <v>0</v>
          </cell>
          <cell r="C44">
            <v>0</v>
          </cell>
          <cell r="D44">
            <v>0</v>
          </cell>
          <cell r="E44">
            <v>0</v>
          </cell>
          <cell r="F44">
            <v>0</v>
          </cell>
          <cell r="G44">
            <v>0</v>
          </cell>
          <cell r="H44">
            <v>0</v>
          </cell>
          <cell r="I44">
            <v>0</v>
          </cell>
          <cell r="J44">
            <v>0</v>
          </cell>
          <cell r="K44">
            <v>0</v>
          </cell>
          <cell r="L44">
            <v>0</v>
          </cell>
          <cell r="M44">
            <v>0</v>
          </cell>
        </row>
        <row r="45">
          <cell r="A45" t="str">
            <v>OECDAO</v>
          </cell>
          <cell r="B45">
            <v>0</v>
          </cell>
          <cell r="C45">
            <v>0</v>
          </cell>
          <cell r="D45">
            <v>0</v>
          </cell>
          <cell r="E45">
            <v>0</v>
          </cell>
          <cell r="F45">
            <v>0</v>
          </cell>
          <cell r="G45">
            <v>0</v>
          </cell>
          <cell r="H45">
            <v>0</v>
          </cell>
          <cell r="I45">
            <v>0</v>
          </cell>
          <cell r="J45">
            <v>0</v>
          </cell>
          <cell r="K45">
            <v>0</v>
          </cell>
          <cell r="L45">
            <v>0</v>
          </cell>
          <cell r="M45">
            <v>0</v>
          </cell>
        </row>
        <row r="46">
          <cell r="A46" t="str">
            <v>OECDEUR</v>
          </cell>
          <cell r="B46">
            <v>0</v>
          </cell>
          <cell r="C46">
            <v>0</v>
          </cell>
          <cell r="D46">
            <v>0</v>
          </cell>
          <cell r="E46">
            <v>0</v>
          </cell>
          <cell r="F46">
            <v>0</v>
          </cell>
          <cell r="G46">
            <v>0</v>
          </cell>
          <cell r="H46">
            <v>0</v>
          </cell>
          <cell r="I46">
            <v>0</v>
          </cell>
          <cell r="J46">
            <v>0</v>
          </cell>
          <cell r="K46">
            <v>0</v>
          </cell>
          <cell r="L46">
            <v>0</v>
          </cell>
          <cell r="M46">
            <v>0</v>
          </cell>
        </row>
        <row r="47">
          <cell r="A47" t="str">
            <v>NONOECDTOT</v>
          </cell>
          <cell r="B47">
            <v>0</v>
          </cell>
          <cell r="C47">
            <v>0</v>
          </cell>
          <cell r="D47">
            <v>0</v>
          </cell>
          <cell r="E47">
            <v>0</v>
          </cell>
          <cell r="F47">
            <v>0</v>
          </cell>
          <cell r="G47">
            <v>0</v>
          </cell>
          <cell r="H47">
            <v>0</v>
          </cell>
          <cell r="I47">
            <v>0</v>
          </cell>
          <cell r="J47">
            <v>0</v>
          </cell>
          <cell r="K47">
            <v>0</v>
          </cell>
          <cell r="L47">
            <v>0</v>
          </cell>
          <cell r="M47">
            <v>0</v>
          </cell>
        </row>
        <row r="48">
          <cell r="A48" t="str">
            <v>AFRICA</v>
          </cell>
          <cell r="B48">
            <v>0</v>
          </cell>
          <cell r="C48">
            <v>0</v>
          </cell>
          <cell r="D48">
            <v>0</v>
          </cell>
          <cell r="E48">
            <v>0</v>
          </cell>
          <cell r="F48">
            <v>0</v>
          </cell>
          <cell r="G48">
            <v>0</v>
          </cell>
          <cell r="H48">
            <v>0</v>
          </cell>
          <cell r="I48">
            <v>0</v>
          </cell>
          <cell r="J48">
            <v>0</v>
          </cell>
          <cell r="K48">
            <v>0</v>
          </cell>
          <cell r="L48">
            <v>0</v>
          </cell>
          <cell r="M48">
            <v>0</v>
          </cell>
        </row>
        <row r="49">
          <cell r="A49" t="str">
            <v>LATINAMERI</v>
          </cell>
          <cell r="B49">
            <v>0</v>
          </cell>
          <cell r="C49">
            <v>0</v>
          </cell>
          <cell r="D49">
            <v>0</v>
          </cell>
          <cell r="E49">
            <v>0</v>
          </cell>
          <cell r="F49">
            <v>0</v>
          </cell>
          <cell r="G49">
            <v>0</v>
          </cell>
          <cell r="H49">
            <v>0</v>
          </cell>
          <cell r="I49">
            <v>0</v>
          </cell>
          <cell r="J49">
            <v>0</v>
          </cell>
          <cell r="K49">
            <v>0</v>
          </cell>
          <cell r="L49">
            <v>0</v>
          </cell>
          <cell r="M49">
            <v>0</v>
          </cell>
        </row>
        <row r="50">
          <cell r="A50" t="str">
            <v>ASIA</v>
          </cell>
          <cell r="B50">
            <v>0</v>
          </cell>
          <cell r="C50">
            <v>0</v>
          </cell>
          <cell r="D50">
            <v>0</v>
          </cell>
          <cell r="E50">
            <v>0</v>
          </cell>
          <cell r="F50">
            <v>0</v>
          </cell>
          <cell r="G50">
            <v>0</v>
          </cell>
          <cell r="H50">
            <v>0</v>
          </cell>
          <cell r="I50">
            <v>0</v>
          </cell>
          <cell r="J50">
            <v>0</v>
          </cell>
          <cell r="K50">
            <v>0</v>
          </cell>
          <cell r="L50">
            <v>0</v>
          </cell>
          <cell r="M50">
            <v>0</v>
          </cell>
        </row>
        <row r="51">
          <cell r="A51" t="str">
            <v>CHINAREG</v>
          </cell>
          <cell r="B51">
            <v>0</v>
          </cell>
          <cell r="C51">
            <v>0</v>
          </cell>
          <cell r="D51">
            <v>0</v>
          </cell>
          <cell r="E51">
            <v>0</v>
          </cell>
          <cell r="F51">
            <v>0</v>
          </cell>
          <cell r="G51">
            <v>0</v>
          </cell>
          <cell r="H51">
            <v>0</v>
          </cell>
          <cell r="I51">
            <v>0</v>
          </cell>
          <cell r="J51">
            <v>0</v>
          </cell>
          <cell r="K51">
            <v>0</v>
          </cell>
          <cell r="L51">
            <v>0</v>
          </cell>
          <cell r="M51">
            <v>0</v>
          </cell>
        </row>
        <row r="52">
          <cell r="A52" t="str">
            <v>EURASIA</v>
          </cell>
          <cell r="B52">
            <v>0</v>
          </cell>
          <cell r="C52">
            <v>0</v>
          </cell>
          <cell r="D52">
            <v>0</v>
          </cell>
          <cell r="E52">
            <v>0</v>
          </cell>
          <cell r="F52">
            <v>0</v>
          </cell>
          <cell r="G52">
            <v>0</v>
          </cell>
          <cell r="H52">
            <v>0</v>
          </cell>
          <cell r="I52">
            <v>0</v>
          </cell>
          <cell r="J52">
            <v>0</v>
          </cell>
          <cell r="K52">
            <v>0</v>
          </cell>
          <cell r="L52">
            <v>0</v>
          </cell>
          <cell r="M52">
            <v>0</v>
          </cell>
        </row>
        <row r="53">
          <cell r="A53" t="str">
            <v>MIDDLEEAST</v>
          </cell>
          <cell r="B53">
            <v>0</v>
          </cell>
          <cell r="C53">
            <v>0</v>
          </cell>
          <cell r="D53">
            <v>0</v>
          </cell>
          <cell r="E53">
            <v>0</v>
          </cell>
          <cell r="F53">
            <v>0</v>
          </cell>
          <cell r="G53">
            <v>0</v>
          </cell>
          <cell r="H53">
            <v>0</v>
          </cell>
          <cell r="I53">
            <v>0</v>
          </cell>
          <cell r="J53">
            <v>0</v>
          </cell>
          <cell r="K53">
            <v>0</v>
          </cell>
          <cell r="L53">
            <v>0</v>
          </cell>
          <cell r="M53">
            <v>0</v>
          </cell>
        </row>
        <row r="54">
          <cell r="A54" t="str">
            <v>WORLDMAR</v>
          </cell>
          <cell r="B54">
            <v>0</v>
          </cell>
          <cell r="C54">
            <v>0</v>
          </cell>
          <cell r="D54">
            <v>0</v>
          </cell>
          <cell r="E54">
            <v>0</v>
          </cell>
          <cell r="F54">
            <v>0</v>
          </cell>
          <cell r="G54">
            <v>0</v>
          </cell>
          <cell r="H54">
            <v>0</v>
          </cell>
          <cell r="I54">
            <v>0</v>
          </cell>
          <cell r="J54">
            <v>0</v>
          </cell>
          <cell r="K54">
            <v>0</v>
          </cell>
          <cell r="L54">
            <v>0</v>
          </cell>
          <cell r="M54">
            <v>0</v>
          </cell>
        </row>
        <row r="55">
          <cell r="A55" t="str">
            <v>WORLDAV</v>
          </cell>
          <cell r="B55">
            <v>0</v>
          </cell>
          <cell r="C55">
            <v>0</v>
          </cell>
          <cell r="D55">
            <v>0</v>
          </cell>
          <cell r="E55">
            <v>0</v>
          </cell>
          <cell r="F55">
            <v>0</v>
          </cell>
          <cell r="G55">
            <v>0</v>
          </cell>
          <cell r="H55">
            <v>0</v>
          </cell>
          <cell r="I55">
            <v>0</v>
          </cell>
          <cell r="J55">
            <v>0</v>
          </cell>
          <cell r="K55">
            <v>0</v>
          </cell>
          <cell r="L55">
            <v>0</v>
          </cell>
          <cell r="M55">
            <v>0</v>
          </cell>
        </row>
        <row r="56">
          <cell r="A56" t="str">
            <v>WORLD</v>
          </cell>
          <cell r="B56">
            <v>0</v>
          </cell>
          <cell r="C56">
            <v>0</v>
          </cell>
          <cell r="D56">
            <v>0</v>
          </cell>
          <cell r="E56">
            <v>0</v>
          </cell>
          <cell r="F56">
            <v>0</v>
          </cell>
          <cell r="G56">
            <v>0</v>
          </cell>
          <cell r="H56">
            <v>0</v>
          </cell>
          <cell r="I56">
            <v>0</v>
          </cell>
          <cell r="J56">
            <v>0</v>
          </cell>
          <cell r="K56">
            <v>0</v>
          </cell>
          <cell r="L56">
            <v>0</v>
          </cell>
          <cell r="M56">
            <v>0</v>
          </cell>
        </row>
        <row r="57">
          <cell r="A57" t="str">
            <v>ALGERIA</v>
          </cell>
          <cell r="B57">
            <v>0</v>
          </cell>
          <cell r="C57">
            <v>0</v>
          </cell>
          <cell r="D57">
            <v>0</v>
          </cell>
          <cell r="E57">
            <v>0</v>
          </cell>
          <cell r="F57">
            <v>0</v>
          </cell>
          <cell r="G57">
            <v>0</v>
          </cell>
          <cell r="H57">
            <v>0</v>
          </cell>
          <cell r="I57">
            <v>0</v>
          </cell>
          <cell r="J57">
            <v>0</v>
          </cell>
          <cell r="K57">
            <v>0</v>
          </cell>
          <cell r="L57">
            <v>0</v>
          </cell>
          <cell r="M57">
            <v>0</v>
          </cell>
        </row>
        <row r="58">
          <cell r="A58" t="str">
            <v>ANGOLA</v>
          </cell>
          <cell r="B58">
            <v>0</v>
          </cell>
          <cell r="C58">
            <v>0</v>
          </cell>
          <cell r="D58">
            <v>0</v>
          </cell>
          <cell r="E58">
            <v>0</v>
          </cell>
          <cell r="F58">
            <v>0</v>
          </cell>
          <cell r="G58">
            <v>0</v>
          </cell>
          <cell r="H58">
            <v>0</v>
          </cell>
          <cell r="I58">
            <v>0</v>
          </cell>
          <cell r="J58">
            <v>0</v>
          </cell>
          <cell r="K58">
            <v>0</v>
          </cell>
          <cell r="L58">
            <v>0</v>
          </cell>
          <cell r="M58">
            <v>0</v>
          </cell>
        </row>
        <row r="59">
          <cell r="A59" t="str">
            <v>BENIN</v>
          </cell>
          <cell r="B59">
            <v>0</v>
          </cell>
          <cell r="C59">
            <v>0</v>
          </cell>
          <cell r="D59">
            <v>0</v>
          </cell>
          <cell r="E59">
            <v>0</v>
          </cell>
          <cell r="F59">
            <v>0</v>
          </cell>
          <cell r="G59">
            <v>0</v>
          </cell>
          <cell r="H59">
            <v>0</v>
          </cell>
          <cell r="I59">
            <v>0</v>
          </cell>
          <cell r="J59">
            <v>0</v>
          </cell>
          <cell r="K59">
            <v>0</v>
          </cell>
          <cell r="L59">
            <v>0</v>
          </cell>
          <cell r="M59">
            <v>0</v>
          </cell>
        </row>
        <row r="60">
          <cell r="A60" t="str">
            <v>BOTSWANA</v>
          </cell>
          <cell r="B60">
            <v>0</v>
          </cell>
          <cell r="C60">
            <v>0</v>
          </cell>
          <cell r="D60">
            <v>0</v>
          </cell>
          <cell r="E60">
            <v>0</v>
          </cell>
          <cell r="F60">
            <v>0</v>
          </cell>
          <cell r="G60">
            <v>0</v>
          </cell>
          <cell r="H60">
            <v>0</v>
          </cell>
          <cell r="I60">
            <v>0</v>
          </cell>
          <cell r="J60">
            <v>0</v>
          </cell>
          <cell r="K60">
            <v>0</v>
          </cell>
          <cell r="L60">
            <v>0</v>
          </cell>
          <cell r="M60">
            <v>0</v>
          </cell>
        </row>
        <row r="61">
          <cell r="A61" t="str">
            <v>CAMEROON</v>
          </cell>
          <cell r="B61">
            <v>0</v>
          </cell>
          <cell r="C61">
            <v>0</v>
          </cell>
          <cell r="D61">
            <v>0</v>
          </cell>
          <cell r="E61">
            <v>0</v>
          </cell>
          <cell r="F61">
            <v>0</v>
          </cell>
          <cell r="G61">
            <v>0</v>
          </cell>
          <cell r="H61">
            <v>0</v>
          </cell>
          <cell r="I61">
            <v>0</v>
          </cell>
          <cell r="J61">
            <v>0</v>
          </cell>
          <cell r="K61">
            <v>0</v>
          </cell>
          <cell r="L61">
            <v>0</v>
          </cell>
          <cell r="M61">
            <v>0</v>
          </cell>
        </row>
        <row r="62">
          <cell r="A62" t="str">
            <v>CONGO</v>
          </cell>
          <cell r="B62">
            <v>0</v>
          </cell>
          <cell r="C62">
            <v>0</v>
          </cell>
          <cell r="D62">
            <v>0</v>
          </cell>
          <cell r="E62">
            <v>0</v>
          </cell>
          <cell r="F62">
            <v>0</v>
          </cell>
          <cell r="G62">
            <v>0</v>
          </cell>
          <cell r="H62">
            <v>0</v>
          </cell>
          <cell r="I62">
            <v>0</v>
          </cell>
          <cell r="J62">
            <v>0</v>
          </cell>
          <cell r="K62">
            <v>0</v>
          </cell>
          <cell r="L62">
            <v>0</v>
          </cell>
          <cell r="M62">
            <v>0</v>
          </cell>
        </row>
        <row r="63">
          <cell r="A63" t="str">
            <v>CONGOREP</v>
          </cell>
          <cell r="B63">
            <v>0</v>
          </cell>
          <cell r="C63">
            <v>0</v>
          </cell>
          <cell r="D63">
            <v>0</v>
          </cell>
          <cell r="E63">
            <v>0</v>
          </cell>
          <cell r="F63">
            <v>0</v>
          </cell>
          <cell r="G63">
            <v>0</v>
          </cell>
          <cell r="H63">
            <v>0</v>
          </cell>
          <cell r="I63">
            <v>0</v>
          </cell>
          <cell r="J63">
            <v>0</v>
          </cell>
          <cell r="K63">
            <v>0</v>
          </cell>
          <cell r="L63">
            <v>0</v>
          </cell>
          <cell r="M63">
            <v>0</v>
          </cell>
        </row>
        <row r="64">
          <cell r="A64" t="str">
            <v>COTEIVOIRE</v>
          </cell>
          <cell r="B64">
            <v>0</v>
          </cell>
          <cell r="C64">
            <v>0</v>
          </cell>
          <cell r="D64">
            <v>0</v>
          </cell>
          <cell r="E64">
            <v>0</v>
          </cell>
          <cell r="F64">
            <v>0</v>
          </cell>
          <cell r="G64">
            <v>0</v>
          </cell>
          <cell r="H64">
            <v>0</v>
          </cell>
          <cell r="I64">
            <v>0</v>
          </cell>
          <cell r="J64">
            <v>0</v>
          </cell>
          <cell r="K64">
            <v>0</v>
          </cell>
          <cell r="L64">
            <v>0</v>
          </cell>
          <cell r="M64">
            <v>0</v>
          </cell>
        </row>
        <row r="65">
          <cell r="A65" t="str">
            <v>EGYPT</v>
          </cell>
          <cell r="B65">
            <v>0</v>
          </cell>
          <cell r="C65">
            <v>0</v>
          </cell>
          <cell r="D65">
            <v>0</v>
          </cell>
          <cell r="E65">
            <v>0</v>
          </cell>
          <cell r="F65">
            <v>0</v>
          </cell>
          <cell r="G65">
            <v>0</v>
          </cell>
          <cell r="H65">
            <v>0</v>
          </cell>
          <cell r="I65">
            <v>0</v>
          </cell>
          <cell r="J65">
            <v>0</v>
          </cell>
          <cell r="K65">
            <v>0</v>
          </cell>
          <cell r="L65">
            <v>0</v>
          </cell>
          <cell r="M65">
            <v>0</v>
          </cell>
        </row>
        <row r="66">
          <cell r="A66" t="str">
            <v>ERITREA</v>
          </cell>
          <cell r="B66">
            <v>0</v>
          </cell>
          <cell r="C66">
            <v>0</v>
          </cell>
          <cell r="D66">
            <v>0</v>
          </cell>
          <cell r="E66">
            <v>0</v>
          </cell>
          <cell r="F66">
            <v>0</v>
          </cell>
          <cell r="G66">
            <v>0</v>
          </cell>
          <cell r="H66">
            <v>0</v>
          </cell>
          <cell r="I66">
            <v>0</v>
          </cell>
          <cell r="J66">
            <v>0</v>
          </cell>
          <cell r="K66">
            <v>0</v>
          </cell>
          <cell r="L66">
            <v>0</v>
          </cell>
          <cell r="M66">
            <v>0</v>
          </cell>
        </row>
        <row r="67">
          <cell r="A67" t="str">
            <v>ETHIOPIA</v>
          </cell>
          <cell r="B67">
            <v>0</v>
          </cell>
          <cell r="C67">
            <v>0</v>
          </cell>
          <cell r="D67">
            <v>0</v>
          </cell>
          <cell r="E67">
            <v>0</v>
          </cell>
          <cell r="F67">
            <v>0</v>
          </cell>
          <cell r="G67">
            <v>0</v>
          </cell>
          <cell r="H67">
            <v>0</v>
          </cell>
          <cell r="I67">
            <v>0</v>
          </cell>
          <cell r="J67">
            <v>0</v>
          </cell>
          <cell r="K67">
            <v>0</v>
          </cell>
          <cell r="L67">
            <v>0</v>
          </cell>
          <cell r="M67">
            <v>0</v>
          </cell>
        </row>
        <row r="68">
          <cell r="A68" t="str">
            <v>GABON</v>
          </cell>
          <cell r="B68">
            <v>0</v>
          </cell>
          <cell r="C68">
            <v>0</v>
          </cell>
          <cell r="D68">
            <v>0</v>
          </cell>
          <cell r="E68">
            <v>0</v>
          </cell>
          <cell r="F68">
            <v>0</v>
          </cell>
          <cell r="G68">
            <v>0</v>
          </cell>
          <cell r="H68">
            <v>0</v>
          </cell>
          <cell r="I68">
            <v>0</v>
          </cell>
          <cell r="J68">
            <v>0</v>
          </cell>
          <cell r="K68">
            <v>0</v>
          </cell>
          <cell r="L68">
            <v>0</v>
          </cell>
          <cell r="M68">
            <v>0</v>
          </cell>
        </row>
        <row r="69">
          <cell r="A69" t="str">
            <v>GHANA</v>
          </cell>
          <cell r="B69">
            <v>0</v>
          </cell>
          <cell r="C69">
            <v>0</v>
          </cell>
          <cell r="D69">
            <v>0</v>
          </cell>
          <cell r="E69">
            <v>0</v>
          </cell>
          <cell r="F69">
            <v>0</v>
          </cell>
          <cell r="G69">
            <v>0</v>
          </cell>
          <cell r="H69">
            <v>0</v>
          </cell>
          <cell r="I69">
            <v>0</v>
          </cell>
          <cell r="J69">
            <v>0</v>
          </cell>
          <cell r="K69">
            <v>0</v>
          </cell>
          <cell r="L69">
            <v>0</v>
          </cell>
          <cell r="M69">
            <v>0</v>
          </cell>
        </row>
        <row r="70">
          <cell r="A70" t="str">
            <v>KENYA</v>
          </cell>
          <cell r="B70">
            <v>0</v>
          </cell>
          <cell r="C70">
            <v>0</v>
          </cell>
          <cell r="D70">
            <v>0</v>
          </cell>
          <cell r="E70">
            <v>0</v>
          </cell>
          <cell r="F70">
            <v>0</v>
          </cell>
          <cell r="G70">
            <v>0</v>
          </cell>
          <cell r="H70">
            <v>0</v>
          </cell>
          <cell r="I70">
            <v>0</v>
          </cell>
          <cell r="J70">
            <v>0</v>
          </cell>
          <cell r="K70">
            <v>0</v>
          </cell>
          <cell r="L70">
            <v>0</v>
          </cell>
          <cell r="M70">
            <v>0</v>
          </cell>
        </row>
        <row r="71">
          <cell r="A71" t="str">
            <v>LIBYA</v>
          </cell>
          <cell r="B71">
            <v>0</v>
          </cell>
          <cell r="C71">
            <v>0</v>
          </cell>
          <cell r="D71">
            <v>0</v>
          </cell>
          <cell r="E71">
            <v>0</v>
          </cell>
          <cell r="F71">
            <v>0</v>
          </cell>
          <cell r="G71">
            <v>0</v>
          </cell>
          <cell r="H71">
            <v>0</v>
          </cell>
          <cell r="I71">
            <v>0</v>
          </cell>
          <cell r="J71">
            <v>0</v>
          </cell>
          <cell r="K71">
            <v>0</v>
          </cell>
          <cell r="L71">
            <v>0</v>
          </cell>
          <cell r="M71">
            <v>0</v>
          </cell>
        </row>
        <row r="72">
          <cell r="A72" t="str">
            <v>MOROCCO</v>
          </cell>
          <cell r="B72">
            <v>0</v>
          </cell>
          <cell r="C72">
            <v>0</v>
          </cell>
          <cell r="D72">
            <v>0</v>
          </cell>
          <cell r="E72">
            <v>0</v>
          </cell>
          <cell r="F72">
            <v>0</v>
          </cell>
          <cell r="G72">
            <v>0</v>
          </cell>
          <cell r="H72">
            <v>0</v>
          </cell>
          <cell r="I72">
            <v>0</v>
          </cell>
          <cell r="J72">
            <v>0</v>
          </cell>
          <cell r="K72">
            <v>0</v>
          </cell>
          <cell r="L72">
            <v>0</v>
          </cell>
          <cell r="M72">
            <v>0</v>
          </cell>
        </row>
        <row r="73">
          <cell r="A73" t="str">
            <v>MOZAMBIQUE</v>
          </cell>
          <cell r="B73">
            <v>0</v>
          </cell>
          <cell r="C73">
            <v>0</v>
          </cell>
          <cell r="D73">
            <v>0</v>
          </cell>
          <cell r="E73">
            <v>0</v>
          </cell>
          <cell r="F73">
            <v>0</v>
          </cell>
          <cell r="G73">
            <v>0</v>
          </cell>
          <cell r="H73">
            <v>0</v>
          </cell>
          <cell r="I73">
            <v>0</v>
          </cell>
          <cell r="J73">
            <v>0</v>
          </cell>
          <cell r="K73">
            <v>0</v>
          </cell>
          <cell r="L73">
            <v>0</v>
          </cell>
          <cell r="M73">
            <v>0</v>
          </cell>
        </row>
        <row r="74">
          <cell r="A74" t="str">
            <v>NAMIBIA</v>
          </cell>
          <cell r="B74">
            <v>0</v>
          </cell>
          <cell r="C74">
            <v>0</v>
          </cell>
          <cell r="D74">
            <v>0</v>
          </cell>
          <cell r="E74">
            <v>0</v>
          </cell>
          <cell r="F74">
            <v>0</v>
          </cell>
          <cell r="G74">
            <v>0</v>
          </cell>
          <cell r="H74">
            <v>0</v>
          </cell>
          <cell r="I74">
            <v>0</v>
          </cell>
          <cell r="J74">
            <v>0</v>
          </cell>
          <cell r="K74">
            <v>0</v>
          </cell>
          <cell r="L74">
            <v>0</v>
          </cell>
          <cell r="M74">
            <v>0</v>
          </cell>
        </row>
        <row r="75">
          <cell r="A75" t="str">
            <v>NIGERIA</v>
          </cell>
          <cell r="B75">
            <v>0</v>
          </cell>
          <cell r="C75">
            <v>0</v>
          </cell>
          <cell r="D75">
            <v>0</v>
          </cell>
          <cell r="E75">
            <v>0</v>
          </cell>
          <cell r="F75">
            <v>0</v>
          </cell>
          <cell r="G75">
            <v>0</v>
          </cell>
          <cell r="H75">
            <v>0</v>
          </cell>
          <cell r="I75">
            <v>0</v>
          </cell>
          <cell r="J75">
            <v>0</v>
          </cell>
          <cell r="K75">
            <v>0</v>
          </cell>
          <cell r="L75">
            <v>0</v>
          </cell>
          <cell r="M75">
            <v>0</v>
          </cell>
        </row>
        <row r="76">
          <cell r="A76" t="str">
            <v>SENEGAL</v>
          </cell>
          <cell r="B76">
            <v>0</v>
          </cell>
          <cell r="C76">
            <v>0</v>
          </cell>
          <cell r="D76">
            <v>0</v>
          </cell>
          <cell r="E76">
            <v>0</v>
          </cell>
          <cell r="F76">
            <v>0</v>
          </cell>
          <cell r="G76">
            <v>0</v>
          </cell>
          <cell r="H76">
            <v>0</v>
          </cell>
          <cell r="I76">
            <v>0</v>
          </cell>
          <cell r="J76">
            <v>0</v>
          </cell>
          <cell r="K76">
            <v>0</v>
          </cell>
          <cell r="L76">
            <v>0</v>
          </cell>
          <cell r="M76">
            <v>0</v>
          </cell>
        </row>
        <row r="77">
          <cell r="A77" t="str">
            <v>SOUTHAFRIC</v>
          </cell>
          <cell r="B77">
            <v>0</v>
          </cell>
          <cell r="C77">
            <v>0</v>
          </cell>
          <cell r="D77">
            <v>0</v>
          </cell>
          <cell r="E77">
            <v>0</v>
          </cell>
          <cell r="F77">
            <v>0</v>
          </cell>
          <cell r="G77">
            <v>0</v>
          </cell>
          <cell r="H77">
            <v>0</v>
          </cell>
          <cell r="I77">
            <v>0</v>
          </cell>
          <cell r="J77">
            <v>0</v>
          </cell>
          <cell r="K77">
            <v>0</v>
          </cell>
          <cell r="L77">
            <v>0</v>
          </cell>
          <cell r="M77">
            <v>0</v>
          </cell>
        </row>
        <row r="78">
          <cell r="A78" t="str">
            <v>SUDAN</v>
          </cell>
          <cell r="B78">
            <v>0</v>
          </cell>
          <cell r="C78">
            <v>0</v>
          </cell>
          <cell r="D78">
            <v>0</v>
          </cell>
          <cell r="E78">
            <v>0</v>
          </cell>
          <cell r="F78">
            <v>0</v>
          </cell>
          <cell r="G78">
            <v>0</v>
          </cell>
          <cell r="H78">
            <v>0</v>
          </cell>
          <cell r="I78">
            <v>0</v>
          </cell>
          <cell r="J78">
            <v>0</v>
          </cell>
          <cell r="K78">
            <v>0</v>
          </cell>
          <cell r="L78">
            <v>0</v>
          </cell>
          <cell r="M78">
            <v>0</v>
          </cell>
        </row>
        <row r="79">
          <cell r="A79" t="str">
            <v>TANZANIA</v>
          </cell>
          <cell r="B79">
            <v>0</v>
          </cell>
          <cell r="C79">
            <v>0</v>
          </cell>
          <cell r="D79">
            <v>0</v>
          </cell>
          <cell r="E79">
            <v>0</v>
          </cell>
          <cell r="F79">
            <v>0</v>
          </cell>
          <cell r="G79">
            <v>0</v>
          </cell>
          <cell r="H79">
            <v>0</v>
          </cell>
          <cell r="I79">
            <v>0</v>
          </cell>
          <cell r="J79">
            <v>0</v>
          </cell>
          <cell r="K79">
            <v>0</v>
          </cell>
          <cell r="L79">
            <v>0</v>
          </cell>
          <cell r="M79">
            <v>0</v>
          </cell>
        </row>
        <row r="80">
          <cell r="A80" t="str">
            <v>TOGO</v>
          </cell>
          <cell r="B80">
            <v>0</v>
          </cell>
          <cell r="C80">
            <v>0</v>
          </cell>
          <cell r="D80">
            <v>0</v>
          </cell>
          <cell r="E80">
            <v>0</v>
          </cell>
          <cell r="F80">
            <v>0</v>
          </cell>
          <cell r="G80">
            <v>0</v>
          </cell>
          <cell r="H80">
            <v>0</v>
          </cell>
          <cell r="I80">
            <v>0</v>
          </cell>
          <cell r="J80">
            <v>0</v>
          </cell>
          <cell r="K80">
            <v>0</v>
          </cell>
          <cell r="L80">
            <v>0</v>
          </cell>
          <cell r="M80">
            <v>0</v>
          </cell>
        </row>
        <row r="81">
          <cell r="A81" t="str">
            <v>TUNISIA</v>
          </cell>
          <cell r="B81">
            <v>0</v>
          </cell>
          <cell r="C81">
            <v>0</v>
          </cell>
          <cell r="D81">
            <v>0</v>
          </cell>
          <cell r="E81">
            <v>0</v>
          </cell>
          <cell r="F81">
            <v>0</v>
          </cell>
          <cell r="G81">
            <v>0</v>
          </cell>
          <cell r="H81">
            <v>0</v>
          </cell>
          <cell r="I81">
            <v>0</v>
          </cell>
          <cell r="J81">
            <v>0</v>
          </cell>
          <cell r="K81">
            <v>0</v>
          </cell>
          <cell r="L81">
            <v>0</v>
          </cell>
          <cell r="M81">
            <v>0</v>
          </cell>
        </row>
        <row r="82">
          <cell r="A82" t="str">
            <v>ZAMBIA</v>
          </cell>
          <cell r="B82">
            <v>0</v>
          </cell>
          <cell r="C82">
            <v>0</v>
          </cell>
          <cell r="D82">
            <v>0</v>
          </cell>
          <cell r="E82">
            <v>0</v>
          </cell>
          <cell r="F82">
            <v>0</v>
          </cell>
          <cell r="G82">
            <v>0</v>
          </cell>
          <cell r="H82">
            <v>0</v>
          </cell>
          <cell r="I82">
            <v>0</v>
          </cell>
          <cell r="J82">
            <v>0</v>
          </cell>
          <cell r="K82">
            <v>0</v>
          </cell>
          <cell r="L82">
            <v>0</v>
          </cell>
          <cell r="M82">
            <v>0</v>
          </cell>
        </row>
        <row r="83">
          <cell r="A83" t="str">
            <v>ZIMBABWE</v>
          </cell>
          <cell r="B83">
            <v>0</v>
          </cell>
          <cell r="C83">
            <v>0</v>
          </cell>
          <cell r="D83">
            <v>0</v>
          </cell>
          <cell r="E83">
            <v>0</v>
          </cell>
          <cell r="F83">
            <v>0</v>
          </cell>
          <cell r="G83">
            <v>0</v>
          </cell>
          <cell r="H83">
            <v>0</v>
          </cell>
          <cell r="I83">
            <v>0</v>
          </cell>
          <cell r="J83">
            <v>0</v>
          </cell>
          <cell r="K83">
            <v>0</v>
          </cell>
          <cell r="L83">
            <v>0</v>
          </cell>
          <cell r="M83">
            <v>0</v>
          </cell>
        </row>
        <row r="84">
          <cell r="A84" t="str">
            <v>OTHERAFRIC</v>
          </cell>
          <cell r="B84">
            <v>0</v>
          </cell>
          <cell r="C84">
            <v>0</v>
          </cell>
          <cell r="D84">
            <v>0</v>
          </cell>
          <cell r="E84">
            <v>0</v>
          </cell>
          <cell r="F84">
            <v>0</v>
          </cell>
          <cell r="G84">
            <v>0</v>
          </cell>
          <cell r="H84">
            <v>0</v>
          </cell>
          <cell r="I84">
            <v>0</v>
          </cell>
          <cell r="J84">
            <v>0</v>
          </cell>
          <cell r="K84">
            <v>0</v>
          </cell>
          <cell r="L84">
            <v>0</v>
          </cell>
          <cell r="M84">
            <v>0</v>
          </cell>
        </row>
        <row r="85">
          <cell r="A85" t="str">
            <v>ARGENTINA</v>
          </cell>
          <cell r="B85">
            <v>0</v>
          </cell>
          <cell r="C85">
            <v>0</v>
          </cell>
          <cell r="D85">
            <v>0</v>
          </cell>
          <cell r="E85">
            <v>0</v>
          </cell>
          <cell r="F85">
            <v>0</v>
          </cell>
          <cell r="G85">
            <v>0</v>
          </cell>
          <cell r="H85">
            <v>0</v>
          </cell>
          <cell r="I85">
            <v>0</v>
          </cell>
          <cell r="J85">
            <v>0</v>
          </cell>
          <cell r="K85">
            <v>0</v>
          </cell>
          <cell r="L85">
            <v>0</v>
          </cell>
          <cell r="M85">
            <v>0</v>
          </cell>
        </row>
        <row r="86">
          <cell r="A86" t="str">
            <v>BOLIVIA</v>
          </cell>
          <cell r="B86">
            <v>0</v>
          </cell>
          <cell r="C86">
            <v>0</v>
          </cell>
          <cell r="D86">
            <v>0</v>
          </cell>
          <cell r="E86">
            <v>0</v>
          </cell>
          <cell r="F86">
            <v>0</v>
          </cell>
          <cell r="G86">
            <v>0</v>
          </cell>
          <cell r="H86">
            <v>0</v>
          </cell>
          <cell r="I86">
            <v>0</v>
          </cell>
          <cell r="J86">
            <v>0</v>
          </cell>
          <cell r="K86">
            <v>0</v>
          </cell>
          <cell r="L86">
            <v>0</v>
          </cell>
          <cell r="M86">
            <v>0</v>
          </cell>
        </row>
        <row r="87">
          <cell r="A87" t="str">
            <v>BRAZIL</v>
          </cell>
          <cell r="B87">
            <v>0</v>
          </cell>
          <cell r="C87">
            <v>0</v>
          </cell>
          <cell r="D87">
            <v>0</v>
          </cell>
          <cell r="E87">
            <v>0</v>
          </cell>
          <cell r="F87">
            <v>0</v>
          </cell>
          <cell r="G87">
            <v>0</v>
          </cell>
          <cell r="H87">
            <v>0</v>
          </cell>
          <cell r="I87">
            <v>0</v>
          </cell>
          <cell r="J87">
            <v>0</v>
          </cell>
          <cell r="K87">
            <v>0</v>
          </cell>
          <cell r="L87">
            <v>0</v>
          </cell>
          <cell r="M87">
            <v>0</v>
          </cell>
        </row>
        <row r="88">
          <cell r="A88" t="str">
            <v>COLOMBIA</v>
          </cell>
          <cell r="B88">
            <v>0</v>
          </cell>
          <cell r="C88">
            <v>0</v>
          </cell>
          <cell r="D88">
            <v>0</v>
          </cell>
          <cell r="E88">
            <v>0</v>
          </cell>
          <cell r="F88">
            <v>0</v>
          </cell>
          <cell r="G88">
            <v>0</v>
          </cell>
          <cell r="H88">
            <v>0</v>
          </cell>
          <cell r="I88">
            <v>0</v>
          </cell>
          <cell r="J88">
            <v>0</v>
          </cell>
          <cell r="K88">
            <v>0</v>
          </cell>
          <cell r="L88">
            <v>0</v>
          </cell>
          <cell r="M88">
            <v>0</v>
          </cell>
        </row>
        <row r="89">
          <cell r="A89" t="str">
            <v>COSTARICA</v>
          </cell>
          <cell r="B89">
            <v>0</v>
          </cell>
          <cell r="C89">
            <v>0</v>
          </cell>
          <cell r="D89">
            <v>0</v>
          </cell>
          <cell r="E89">
            <v>0</v>
          </cell>
          <cell r="F89">
            <v>0</v>
          </cell>
          <cell r="G89">
            <v>0</v>
          </cell>
          <cell r="H89">
            <v>0</v>
          </cell>
          <cell r="I89">
            <v>0</v>
          </cell>
          <cell r="J89">
            <v>0</v>
          </cell>
          <cell r="K89">
            <v>0</v>
          </cell>
          <cell r="L89">
            <v>0</v>
          </cell>
          <cell r="M89">
            <v>0</v>
          </cell>
        </row>
        <row r="90">
          <cell r="A90" t="str">
            <v>CUBA</v>
          </cell>
          <cell r="B90">
            <v>0</v>
          </cell>
          <cell r="C90">
            <v>0</v>
          </cell>
          <cell r="D90">
            <v>0</v>
          </cell>
          <cell r="E90">
            <v>0</v>
          </cell>
          <cell r="F90">
            <v>0</v>
          </cell>
          <cell r="G90">
            <v>0</v>
          </cell>
          <cell r="H90">
            <v>0</v>
          </cell>
          <cell r="I90">
            <v>0</v>
          </cell>
          <cell r="J90">
            <v>0</v>
          </cell>
          <cell r="K90">
            <v>0</v>
          </cell>
          <cell r="L90">
            <v>0</v>
          </cell>
          <cell r="M90">
            <v>0</v>
          </cell>
        </row>
        <row r="91">
          <cell r="A91" t="str">
            <v>DOMINICANR</v>
          </cell>
          <cell r="B91">
            <v>0</v>
          </cell>
          <cell r="C91">
            <v>0</v>
          </cell>
          <cell r="D91">
            <v>0</v>
          </cell>
          <cell r="E91">
            <v>0</v>
          </cell>
          <cell r="F91">
            <v>0</v>
          </cell>
          <cell r="G91">
            <v>0</v>
          </cell>
          <cell r="H91">
            <v>0</v>
          </cell>
          <cell r="I91">
            <v>0</v>
          </cell>
          <cell r="J91">
            <v>0</v>
          </cell>
          <cell r="K91">
            <v>0</v>
          </cell>
          <cell r="L91">
            <v>0</v>
          </cell>
          <cell r="M91">
            <v>0</v>
          </cell>
        </row>
        <row r="92">
          <cell r="A92" t="str">
            <v>ECUADOR</v>
          </cell>
          <cell r="B92">
            <v>0</v>
          </cell>
          <cell r="C92">
            <v>0</v>
          </cell>
          <cell r="D92">
            <v>0</v>
          </cell>
          <cell r="E92">
            <v>0</v>
          </cell>
          <cell r="F92">
            <v>0</v>
          </cell>
          <cell r="G92">
            <v>0</v>
          </cell>
          <cell r="H92">
            <v>0</v>
          </cell>
          <cell r="I92">
            <v>0</v>
          </cell>
          <cell r="J92">
            <v>0</v>
          </cell>
          <cell r="K92">
            <v>0</v>
          </cell>
          <cell r="L92">
            <v>0</v>
          </cell>
          <cell r="M92">
            <v>0</v>
          </cell>
        </row>
        <row r="93">
          <cell r="A93" t="str">
            <v>ELSALVADOR</v>
          </cell>
          <cell r="B93">
            <v>0</v>
          </cell>
          <cell r="C93">
            <v>0</v>
          </cell>
          <cell r="D93">
            <v>0</v>
          </cell>
          <cell r="E93">
            <v>0</v>
          </cell>
          <cell r="F93">
            <v>0</v>
          </cell>
          <cell r="G93">
            <v>0</v>
          </cell>
          <cell r="H93">
            <v>0</v>
          </cell>
          <cell r="I93">
            <v>0</v>
          </cell>
          <cell r="J93">
            <v>0</v>
          </cell>
          <cell r="K93">
            <v>0</v>
          </cell>
          <cell r="L93">
            <v>0</v>
          </cell>
          <cell r="M93">
            <v>0</v>
          </cell>
        </row>
        <row r="94">
          <cell r="A94" t="str">
            <v>GUATEMALA</v>
          </cell>
          <cell r="B94">
            <v>0</v>
          </cell>
          <cell r="C94">
            <v>0</v>
          </cell>
          <cell r="D94">
            <v>0</v>
          </cell>
          <cell r="E94">
            <v>0</v>
          </cell>
          <cell r="F94">
            <v>0</v>
          </cell>
          <cell r="G94">
            <v>0</v>
          </cell>
          <cell r="H94">
            <v>0</v>
          </cell>
          <cell r="I94">
            <v>0</v>
          </cell>
          <cell r="J94">
            <v>0</v>
          </cell>
          <cell r="K94">
            <v>0</v>
          </cell>
          <cell r="L94">
            <v>0</v>
          </cell>
          <cell r="M94">
            <v>0</v>
          </cell>
        </row>
        <row r="95">
          <cell r="A95" t="str">
            <v>HAITI</v>
          </cell>
          <cell r="B95">
            <v>0</v>
          </cell>
          <cell r="C95">
            <v>0</v>
          </cell>
          <cell r="D95">
            <v>0</v>
          </cell>
          <cell r="E95">
            <v>0</v>
          </cell>
          <cell r="F95">
            <v>0</v>
          </cell>
          <cell r="G95">
            <v>0</v>
          </cell>
          <cell r="H95">
            <v>0</v>
          </cell>
          <cell r="I95">
            <v>0</v>
          </cell>
          <cell r="J95">
            <v>0</v>
          </cell>
          <cell r="K95">
            <v>0</v>
          </cell>
          <cell r="L95">
            <v>0</v>
          </cell>
          <cell r="M95">
            <v>0</v>
          </cell>
        </row>
        <row r="96">
          <cell r="A96" t="str">
            <v>HONDURAS</v>
          </cell>
          <cell r="B96">
            <v>0</v>
          </cell>
          <cell r="C96">
            <v>0</v>
          </cell>
          <cell r="D96">
            <v>0</v>
          </cell>
          <cell r="E96">
            <v>0</v>
          </cell>
          <cell r="F96">
            <v>0</v>
          </cell>
          <cell r="G96">
            <v>0</v>
          </cell>
          <cell r="H96">
            <v>0</v>
          </cell>
          <cell r="I96">
            <v>0</v>
          </cell>
          <cell r="J96">
            <v>0</v>
          </cell>
          <cell r="K96">
            <v>0</v>
          </cell>
          <cell r="L96">
            <v>0</v>
          </cell>
          <cell r="M96">
            <v>0</v>
          </cell>
        </row>
        <row r="97">
          <cell r="A97" t="str">
            <v>JAMAICA</v>
          </cell>
          <cell r="B97">
            <v>0</v>
          </cell>
          <cell r="C97">
            <v>0</v>
          </cell>
          <cell r="D97">
            <v>0</v>
          </cell>
          <cell r="E97">
            <v>0</v>
          </cell>
          <cell r="F97">
            <v>0</v>
          </cell>
          <cell r="G97">
            <v>0</v>
          </cell>
          <cell r="H97">
            <v>0</v>
          </cell>
          <cell r="I97">
            <v>0</v>
          </cell>
          <cell r="J97">
            <v>0</v>
          </cell>
          <cell r="K97">
            <v>0</v>
          </cell>
          <cell r="L97">
            <v>0</v>
          </cell>
          <cell r="M97">
            <v>0</v>
          </cell>
        </row>
        <row r="98">
          <cell r="A98" t="str">
            <v>NANTILLES</v>
          </cell>
          <cell r="B98">
            <v>0</v>
          </cell>
          <cell r="C98">
            <v>0</v>
          </cell>
          <cell r="D98">
            <v>0</v>
          </cell>
          <cell r="E98">
            <v>0</v>
          </cell>
          <cell r="F98">
            <v>0</v>
          </cell>
          <cell r="G98">
            <v>0</v>
          </cell>
          <cell r="H98">
            <v>0</v>
          </cell>
          <cell r="I98">
            <v>0</v>
          </cell>
          <cell r="J98">
            <v>0</v>
          </cell>
          <cell r="K98">
            <v>0</v>
          </cell>
          <cell r="L98">
            <v>0</v>
          </cell>
          <cell r="M98">
            <v>0</v>
          </cell>
        </row>
        <row r="99">
          <cell r="A99" t="str">
            <v>NICARAGUA</v>
          </cell>
          <cell r="B99">
            <v>0</v>
          </cell>
          <cell r="C99">
            <v>0</v>
          </cell>
          <cell r="D99">
            <v>0</v>
          </cell>
          <cell r="E99">
            <v>0</v>
          </cell>
          <cell r="F99">
            <v>0</v>
          </cell>
          <cell r="G99">
            <v>0</v>
          </cell>
          <cell r="H99">
            <v>0</v>
          </cell>
          <cell r="I99">
            <v>0</v>
          </cell>
          <cell r="J99">
            <v>0</v>
          </cell>
          <cell r="K99">
            <v>0</v>
          </cell>
          <cell r="L99">
            <v>0</v>
          </cell>
          <cell r="M99">
            <v>0</v>
          </cell>
        </row>
        <row r="100">
          <cell r="A100" t="str">
            <v>PANAMA</v>
          </cell>
          <cell r="B100">
            <v>0</v>
          </cell>
          <cell r="C100">
            <v>0</v>
          </cell>
          <cell r="D100">
            <v>0</v>
          </cell>
          <cell r="E100">
            <v>0</v>
          </cell>
          <cell r="F100">
            <v>0</v>
          </cell>
          <cell r="G100">
            <v>0</v>
          </cell>
          <cell r="H100">
            <v>0</v>
          </cell>
          <cell r="I100">
            <v>0</v>
          </cell>
          <cell r="J100">
            <v>0</v>
          </cell>
          <cell r="K100">
            <v>0</v>
          </cell>
          <cell r="L100">
            <v>0</v>
          </cell>
          <cell r="M100">
            <v>0</v>
          </cell>
        </row>
        <row r="101">
          <cell r="A101" t="str">
            <v>PARAGUAY</v>
          </cell>
          <cell r="B101">
            <v>0</v>
          </cell>
          <cell r="C101">
            <v>0</v>
          </cell>
          <cell r="D101">
            <v>0</v>
          </cell>
          <cell r="E101">
            <v>0</v>
          </cell>
          <cell r="F101">
            <v>0</v>
          </cell>
          <cell r="G101">
            <v>0</v>
          </cell>
          <cell r="H101">
            <v>0</v>
          </cell>
          <cell r="I101">
            <v>0</v>
          </cell>
          <cell r="J101">
            <v>0</v>
          </cell>
          <cell r="K101">
            <v>0</v>
          </cell>
          <cell r="L101">
            <v>0</v>
          </cell>
          <cell r="M101">
            <v>0</v>
          </cell>
        </row>
        <row r="102">
          <cell r="A102" t="str">
            <v>PERU</v>
          </cell>
          <cell r="B102">
            <v>0</v>
          </cell>
          <cell r="C102">
            <v>0</v>
          </cell>
          <cell r="D102">
            <v>0</v>
          </cell>
          <cell r="E102">
            <v>0</v>
          </cell>
          <cell r="F102">
            <v>0</v>
          </cell>
          <cell r="G102">
            <v>0</v>
          </cell>
          <cell r="H102">
            <v>0</v>
          </cell>
          <cell r="I102">
            <v>0</v>
          </cell>
          <cell r="J102">
            <v>0</v>
          </cell>
          <cell r="K102">
            <v>0</v>
          </cell>
          <cell r="L102">
            <v>0</v>
          </cell>
          <cell r="M102">
            <v>0</v>
          </cell>
        </row>
        <row r="103">
          <cell r="A103" t="str">
            <v>TRINIDAD</v>
          </cell>
          <cell r="B103">
            <v>0</v>
          </cell>
          <cell r="C103">
            <v>0</v>
          </cell>
          <cell r="D103">
            <v>0</v>
          </cell>
          <cell r="E103">
            <v>0</v>
          </cell>
          <cell r="F103">
            <v>0</v>
          </cell>
          <cell r="G103">
            <v>0</v>
          </cell>
          <cell r="H103">
            <v>0</v>
          </cell>
          <cell r="I103">
            <v>0</v>
          </cell>
          <cell r="J103">
            <v>0</v>
          </cell>
          <cell r="K103">
            <v>0</v>
          </cell>
          <cell r="L103">
            <v>0</v>
          </cell>
          <cell r="M103">
            <v>0</v>
          </cell>
        </row>
        <row r="104">
          <cell r="A104" t="str">
            <v>URUGUAY</v>
          </cell>
          <cell r="B104">
            <v>0</v>
          </cell>
          <cell r="C104">
            <v>0</v>
          </cell>
          <cell r="D104">
            <v>0</v>
          </cell>
          <cell r="E104">
            <v>0</v>
          </cell>
          <cell r="F104">
            <v>0</v>
          </cell>
          <cell r="G104">
            <v>0</v>
          </cell>
          <cell r="H104">
            <v>0</v>
          </cell>
          <cell r="I104">
            <v>0</v>
          </cell>
          <cell r="J104">
            <v>0</v>
          </cell>
          <cell r="K104">
            <v>0</v>
          </cell>
          <cell r="L104">
            <v>0</v>
          </cell>
          <cell r="M104">
            <v>0</v>
          </cell>
        </row>
        <row r="105">
          <cell r="A105" t="str">
            <v>VENEZUELA</v>
          </cell>
          <cell r="B105">
            <v>0</v>
          </cell>
          <cell r="C105">
            <v>0</v>
          </cell>
          <cell r="D105">
            <v>0</v>
          </cell>
          <cell r="E105">
            <v>0</v>
          </cell>
          <cell r="F105">
            <v>0</v>
          </cell>
          <cell r="G105">
            <v>0</v>
          </cell>
          <cell r="H105">
            <v>0</v>
          </cell>
          <cell r="I105">
            <v>0</v>
          </cell>
          <cell r="J105">
            <v>0</v>
          </cell>
          <cell r="K105">
            <v>0</v>
          </cell>
          <cell r="L105">
            <v>0</v>
          </cell>
          <cell r="M105">
            <v>0</v>
          </cell>
        </row>
        <row r="106">
          <cell r="A106" t="str">
            <v>OTHERLATIN</v>
          </cell>
          <cell r="B106">
            <v>0</v>
          </cell>
          <cell r="C106">
            <v>0</v>
          </cell>
          <cell r="D106">
            <v>0</v>
          </cell>
          <cell r="E106">
            <v>0</v>
          </cell>
          <cell r="F106">
            <v>0</v>
          </cell>
          <cell r="G106">
            <v>0</v>
          </cell>
          <cell r="H106">
            <v>0</v>
          </cell>
          <cell r="I106">
            <v>0</v>
          </cell>
          <cell r="J106">
            <v>0</v>
          </cell>
          <cell r="K106">
            <v>0</v>
          </cell>
          <cell r="L106">
            <v>0</v>
          </cell>
          <cell r="M106">
            <v>0</v>
          </cell>
        </row>
        <row r="107">
          <cell r="A107" t="str">
            <v>BANGLADESH</v>
          </cell>
          <cell r="B107">
            <v>0</v>
          </cell>
          <cell r="C107">
            <v>0</v>
          </cell>
          <cell r="D107">
            <v>0</v>
          </cell>
          <cell r="E107">
            <v>0</v>
          </cell>
          <cell r="F107">
            <v>0</v>
          </cell>
          <cell r="G107">
            <v>0</v>
          </cell>
          <cell r="H107">
            <v>0</v>
          </cell>
          <cell r="I107">
            <v>0</v>
          </cell>
          <cell r="J107">
            <v>0</v>
          </cell>
          <cell r="K107">
            <v>0</v>
          </cell>
          <cell r="L107">
            <v>0</v>
          </cell>
          <cell r="M107">
            <v>0</v>
          </cell>
        </row>
        <row r="108">
          <cell r="A108" t="str">
            <v>BRUNEI</v>
          </cell>
          <cell r="B108">
            <v>0</v>
          </cell>
          <cell r="C108">
            <v>0</v>
          </cell>
          <cell r="D108">
            <v>0</v>
          </cell>
          <cell r="E108">
            <v>0</v>
          </cell>
          <cell r="F108">
            <v>0</v>
          </cell>
          <cell r="G108">
            <v>0</v>
          </cell>
          <cell r="H108">
            <v>0</v>
          </cell>
          <cell r="I108">
            <v>0</v>
          </cell>
          <cell r="J108">
            <v>0</v>
          </cell>
          <cell r="K108">
            <v>0</v>
          </cell>
          <cell r="L108">
            <v>0</v>
          </cell>
          <cell r="M108">
            <v>0</v>
          </cell>
        </row>
        <row r="109">
          <cell r="A109" t="str">
            <v>CAMBODIA</v>
          </cell>
          <cell r="B109">
            <v>0</v>
          </cell>
          <cell r="C109">
            <v>0</v>
          </cell>
          <cell r="D109">
            <v>0</v>
          </cell>
          <cell r="E109">
            <v>0</v>
          </cell>
          <cell r="F109">
            <v>0</v>
          </cell>
          <cell r="G109">
            <v>0</v>
          </cell>
          <cell r="H109">
            <v>0</v>
          </cell>
          <cell r="I109">
            <v>0</v>
          </cell>
          <cell r="J109">
            <v>0</v>
          </cell>
          <cell r="K109">
            <v>0</v>
          </cell>
          <cell r="L109">
            <v>0</v>
          </cell>
          <cell r="M109">
            <v>0</v>
          </cell>
        </row>
        <row r="110">
          <cell r="A110" t="str">
            <v>HONGKONG</v>
          </cell>
          <cell r="B110">
            <v>0</v>
          </cell>
          <cell r="C110">
            <v>0</v>
          </cell>
          <cell r="D110">
            <v>0</v>
          </cell>
          <cell r="E110">
            <v>0</v>
          </cell>
          <cell r="F110">
            <v>0</v>
          </cell>
          <cell r="G110">
            <v>0</v>
          </cell>
          <cell r="H110">
            <v>0</v>
          </cell>
          <cell r="I110">
            <v>0</v>
          </cell>
          <cell r="J110">
            <v>0</v>
          </cell>
          <cell r="K110">
            <v>0</v>
          </cell>
          <cell r="L110">
            <v>0</v>
          </cell>
          <cell r="M110">
            <v>0</v>
          </cell>
        </row>
        <row r="111">
          <cell r="A111" t="str">
            <v>INDIA</v>
          </cell>
          <cell r="B111">
            <v>0</v>
          </cell>
          <cell r="C111">
            <v>0</v>
          </cell>
          <cell r="D111">
            <v>0</v>
          </cell>
          <cell r="E111">
            <v>0</v>
          </cell>
          <cell r="F111">
            <v>0</v>
          </cell>
          <cell r="G111">
            <v>0</v>
          </cell>
          <cell r="H111">
            <v>0</v>
          </cell>
          <cell r="I111">
            <v>0</v>
          </cell>
          <cell r="J111">
            <v>0</v>
          </cell>
          <cell r="K111">
            <v>0</v>
          </cell>
          <cell r="L111">
            <v>0</v>
          </cell>
          <cell r="M111">
            <v>0</v>
          </cell>
        </row>
        <row r="112">
          <cell r="A112" t="str">
            <v>INDONESIA</v>
          </cell>
          <cell r="B112">
            <v>0</v>
          </cell>
          <cell r="C112">
            <v>0</v>
          </cell>
          <cell r="D112">
            <v>0</v>
          </cell>
          <cell r="E112">
            <v>0</v>
          </cell>
          <cell r="F112">
            <v>0</v>
          </cell>
          <cell r="G112">
            <v>0</v>
          </cell>
          <cell r="H112">
            <v>0</v>
          </cell>
          <cell r="I112">
            <v>0</v>
          </cell>
          <cell r="J112">
            <v>0</v>
          </cell>
          <cell r="K112">
            <v>0</v>
          </cell>
          <cell r="L112">
            <v>0</v>
          </cell>
          <cell r="M112">
            <v>0</v>
          </cell>
        </row>
        <row r="113">
          <cell r="A113" t="str">
            <v>KOREADPR</v>
          </cell>
          <cell r="B113">
            <v>0</v>
          </cell>
          <cell r="C113">
            <v>0</v>
          </cell>
          <cell r="D113">
            <v>0</v>
          </cell>
          <cell r="E113">
            <v>0</v>
          </cell>
          <cell r="F113">
            <v>0</v>
          </cell>
          <cell r="G113">
            <v>0</v>
          </cell>
          <cell r="H113">
            <v>0</v>
          </cell>
          <cell r="I113">
            <v>0</v>
          </cell>
          <cell r="J113">
            <v>0</v>
          </cell>
          <cell r="K113">
            <v>0</v>
          </cell>
          <cell r="L113">
            <v>0</v>
          </cell>
          <cell r="M113">
            <v>0</v>
          </cell>
        </row>
        <row r="114">
          <cell r="A114" t="str">
            <v>LAO</v>
          </cell>
          <cell r="B114">
            <v>0</v>
          </cell>
          <cell r="C114">
            <v>0</v>
          </cell>
          <cell r="D114">
            <v>0</v>
          </cell>
          <cell r="E114">
            <v>0</v>
          </cell>
          <cell r="F114">
            <v>0</v>
          </cell>
          <cell r="G114">
            <v>0</v>
          </cell>
          <cell r="H114">
            <v>0</v>
          </cell>
          <cell r="I114">
            <v>0</v>
          </cell>
          <cell r="J114">
            <v>0</v>
          </cell>
          <cell r="K114">
            <v>0</v>
          </cell>
          <cell r="L114">
            <v>0</v>
          </cell>
          <cell r="M114">
            <v>0</v>
          </cell>
        </row>
        <row r="115">
          <cell r="A115" t="str">
            <v>MALAYSIA</v>
          </cell>
          <cell r="B115">
            <v>0</v>
          </cell>
          <cell r="C115">
            <v>0</v>
          </cell>
          <cell r="D115">
            <v>0</v>
          </cell>
          <cell r="E115">
            <v>0</v>
          </cell>
          <cell r="F115">
            <v>0</v>
          </cell>
          <cell r="G115">
            <v>0</v>
          </cell>
          <cell r="H115">
            <v>0</v>
          </cell>
          <cell r="I115">
            <v>0</v>
          </cell>
          <cell r="J115">
            <v>0</v>
          </cell>
          <cell r="K115">
            <v>0</v>
          </cell>
          <cell r="L115">
            <v>0</v>
          </cell>
          <cell r="M115">
            <v>0</v>
          </cell>
        </row>
        <row r="116">
          <cell r="A116" t="str">
            <v>MONGOLIA</v>
          </cell>
          <cell r="B116">
            <v>0</v>
          </cell>
          <cell r="C116">
            <v>0</v>
          </cell>
          <cell r="D116">
            <v>0</v>
          </cell>
          <cell r="E116">
            <v>0</v>
          </cell>
          <cell r="F116">
            <v>0</v>
          </cell>
          <cell r="G116">
            <v>0</v>
          </cell>
          <cell r="H116">
            <v>0</v>
          </cell>
          <cell r="I116">
            <v>0</v>
          </cell>
          <cell r="J116">
            <v>0</v>
          </cell>
          <cell r="K116">
            <v>0</v>
          </cell>
          <cell r="L116">
            <v>0</v>
          </cell>
          <cell r="M116">
            <v>0</v>
          </cell>
        </row>
        <row r="117">
          <cell r="A117" t="str">
            <v>MYANMAR</v>
          </cell>
          <cell r="B117">
            <v>0</v>
          </cell>
          <cell r="C117">
            <v>0</v>
          </cell>
          <cell r="D117">
            <v>0</v>
          </cell>
          <cell r="E117">
            <v>0</v>
          </cell>
          <cell r="F117">
            <v>0</v>
          </cell>
          <cell r="G117">
            <v>0</v>
          </cell>
          <cell r="H117">
            <v>0</v>
          </cell>
          <cell r="I117">
            <v>0</v>
          </cell>
          <cell r="J117">
            <v>0</v>
          </cell>
          <cell r="K117">
            <v>0</v>
          </cell>
          <cell r="L117">
            <v>0</v>
          </cell>
          <cell r="M117">
            <v>0</v>
          </cell>
        </row>
        <row r="118">
          <cell r="A118" t="str">
            <v>NEPAL</v>
          </cell>
          <cell r="B118">
            <v>0</v>
          </cell>
          <cell r="C118">
            <v>0</v>
          </cell>
          <cell r="D118">
            <v>0</v>
          </cell>
          <cell r="E118">
            <v>0</v>
          </cell>
          <cell r="F118">
            <v>0</v>
          </cell>
          <cell r="G118">
            <v>0</v>
          </cell>
          <cell r="H118">
            <v>0</v>
          </cell>
          <cell r="I118">
            <v>0</v>
          </cell>
          <cell r="J118">
            <v>0</v>
          </cell>
          <cell r="K118">
            <v>0</v>
          </cell>
          <cell r="L118">
            <v>0</v>
          </cell>
          <cell r="M118">
            <v>0</v>
          </cell>
        </row>
        <row r="119">
          <cell r="A119" t="str">
            <v>PAKISTAN</v>
          </cell>
          <cell r="B119">
            <v>0</v>
          </cell>
          <cell r="C119">
            <v>0</v>
          </cell>
          <cell r="D119">
            <v>0</v>
          </cell>
          <cell r="E119">
            <v>0</v>
          </cell>
          <cell r="F119">
            <v>0</v>
          </cell>
          <cell r="G119">
            <v>0</v>
          </cell>
          <cell r="H119">
            <v>0</v>
          </cell>
          <cell r="I119">
            <v>0</v>
          </cell>
          <cell r="J119">
            <v>0</v>
          </cell>
          <cell r="K119">
            <v>0</v>
          </cell>
          <cell r="L119">
            <v>0</v>
          </cell>
          <cell r="M119">
            <v>0</v>
          </cell>
        </row>
        <row r="120">
          <cell r="A120" t="str">
            <v>PHILIPPINE</v>
          </cell>
          <cell r="B120">
            <v>0</v>
          </cell>
          <cell r="C120">
            <v>0</v>
          </cell>
          <cell r="D120">
            <v>0</v>
          </cell>
          <cell r="E120">
            <v>0</v>
          </cell>
          <cell r="F120">
            <v>0</v>
          </cell>
          <cell r="G120">
            <v>0</v>
          </cell>
          <cell r="H120">
            <v>0</v>
          </cell>
          <cell r="I120">
            <v>0</v>
          </cell>
          <cell r="J120">
            <v>0</v>
          </cell>
          <cell r="K120">
            <v>0</v>
          </cell>
          <cell r="L120">
            <v>0</v>
          </cell>
          <cell r="M120">
            <v>0</v>
          </cell>
        </row>
        <row r="121">
          <cell r="A121" t="str">
            <v>SINGAPORE</v>
          </cell>
          <cell r="B121">
            <v>0</v>
          </cell>
          <cell r="C121">
            <v>0</v>
          </cell>
          <cell r="D121">
            <v>0</v>
          </cell>
          <cell r="E121">
            <v>0</v>
          </cell>
          <cell r="F121">
            <v>0</v>
          </cell>
          <cell r="G121">
            <v>0</v>
          </cell>
          <cell r="H121">
            <v>0</v>
          </cell>
          <cell r="I121">
            <v>0</v>
          </cell>
          <cell r="J121">
            <v>0</v>
          </cell>
          <cell r="K121">
            <v>0</v>
          </cell>
          <cell r="L121">
            <v>0</v>
          </cell>
          <cell r="M121">
            <v>0</v>
          </cell>
        </row>
        <row r="122">
          <cell r="A122" t="str">
            <v>SRILANKA</v>
          </cell>
          <cell r="B122">
            <v>0</v>
          </cell>
          <cell r="C122">
            <v>0</v>
          </cell>
          <cell r="D122">
            <v>0</v>
          </cell>
          <cell r="E122">
            <v>0</v>
          </cell>
          <cell r="F122">
            <v>0</v>
          </cell>
          <cell r="G122">
            <v>0</v>
          </cell>
          <cell r="H122">
            <v>0</v>
          </cell>
          <cell r="I122">
            <v>0</v>
          </cell>
          <cell r="J122">
            <v>0</v>
          </cell>
          <cell r="K122">
            <v>0</v>
          </cell>
          <cell r="L122">
            <v>0</v>
          </cell>
          <cell r="M122">
            <v>0</v>
          </cell>
        </row>
        <row r="123">
          <cell r="A123" t="str">
            <v>TAIPEI</v>
          </cell>
          <cell r="B123">
            <v>0</v>
          </cell>
          <cell r="C123">
            <v>0</v>
          </cell>
          <cell r="D123">
            <v>0</v>
          </cell>
          <cell r="E123">
            <v>0</v>
          </cell>
          <cell r="F123">
            <v>0</v>
          </cell>
          <cell r="G123">
            <v>0</v>
          </cell>
          <cell r="H123">
            <v>0</v>
          </cell>
          <cell r="I123">
            <v>0</v>
          </cell>
          <cell r="J123">
            <v>0</v>
          </cell>
          <cell r="K123">
            <v>0</v>
          </cell>
          <cell r="L123">
            <v>0</v>
          </cell>
          <cell r="M123">
            <v>0</v>
          </cell>
        </row>
        <row r="124">
          <cell r="A124" t="str">
            <v>THAILAND</v>
          </cell>
          <cell r="B124">
            <v>0</v>
          </cell>
          <cell r="C124">
            <v>0</v>
          </cell>
          <cell r="D124">
            <v>0</v>
          </cell>
          <cell r="E124">
            <v>0</v>
          </cell>
          <cell r="F124">
            <v>0</v>
          </cell>
          <cell r="G124">
            <v>0</v>
          </cell>
          <cell r="H124">
            <v>0</v>
          </cell>
          <cell r="I124">
            <v>0</v>
          </cell>
          <cell r="J124">
            <v>0</v>
          </cell>
          <cell r="K124">
            <v>0</v>
          </cell>
          <cell r="L124">
            <v>0</v>
          </cell>
          <cell r="M124">
            <v>0</v>
          </cell>
        </row>
        <row r="125">
          <cell r="A125" t="str">
            <v>VIETNAM</v>
          </cell>
          <cell r="B125">
            <v>0</v>
          </cell>
          <cell r="C125">
            <v>0</v>
          </cell>
          <cell r="D125">
            <v>0</v>
          </cell>
          <cell r="E125">
            <v>0</v>
          </cell>
          <cell r="F125">
            <v>0</v>
          </cell>
          <cell r="G125">
            <v>0</v>
          </cell>
          <cell r="H125">
            <v>0</v>
          </cell>
          <cell r="I125">
            <v>0</v>
          </cell>
          <cell r="J125">
            <v>0</v>
          </cell>
          <cell r="K125">
            <v>0</v>
          </cell>
          <cell r="L125">
            <v>0</v>
          </cell>
          <cell r="M125">
            <v>0</v>
          </cell>
        </row>
        <row r="126">
          <cell r="A126" t="str">
            <v>OTHERASIA</v>
          </cell>
          <cell r="B126">
            <v>0</v>
          </cell>
          <cell r="C126">
            <v>0</v>
          </cell>
          <cell r="D126">
            <v>0</v>
          </cell>
          <cell r="E126">
            <v>0</v>
          </cell>
          <cell r="F126">
            <v>0</v>
          </cell>
          <cell r="G126">
            <v>0</v>
          </cell>
          <cell r="H126">
            <v>0</v>
          </cell>
          <cell r="I126">
            <v>0</v>
          </cell>
          <cell r="J126">
            <v>0</v>
          </cell>
          <cell r="K126">
            <v>0</v>
          </cell>
          <cell r="L126">
            <v>0</v>
          </cell>
          <cell r="M126">
            <v>0</v>
          </cell>
        </row>
        <row r="127">
          <cell r="A127" t="str">
            <v>CHINA</v>
          </cell>
          <cell r="B127">
            <v>0</v>
          </cell>
          <cell r="C127">
            <v>0</v>
          </cell>
          <cell r="D127">
            <v>0</v>
          </cell>
          <cell r="E127">
            <v>0</v>
          </cell>
          <cell r="F127">
            <v>0</v>
          </cell>
          <cell r="G127">
            <v>0</v>
          </cell>
          <cell r="H127">
            <v>0</v>
          </cell>
          <cell r="I127">
            <v>0</v>
          </cell>
          <cell r="J127">
            <v>0</v>
          </cell>
          <cell r="K127">
            <v>0</v>
          </cell>
          <cell r="L127">
            <v>0</v>
          </cell>
          <cell r="M127">
            <v>0</v>
          </cell>
        </row>
        <row r="128">
          <cell r="A128" t="str">
            <v>ALBANIA</v>
          </cell>
          <cell r="B128">
            <v>0</v>
          </cell>
          <cell r="C128">
            <v>0</v>
          </cell>
          <cell r="D128">
            <v>0</v>
          </cell>
          <cell r="E128">
            <v>0</v>
          </cell>
          <cell r="F128">
            <v>0</v>
          </cell>
          <cell r="G128">
            <v>0</v>
          </cell>
          <cell r="H128">
            <v>0</v>
          </cell>
          <cell r="I128">
            <v>0</v>
          </cell>
          <cell r="J128">
            <v>0</v>
          </cell>
          <cell r="K128">
            <v>0</v>
          </cell>
          <cell r="L128">
            <v>0</v>
          </cell>
          <cell r="M128">
            <v>0</v>
          </cell>
        </row>
        <row r="129">
          <cell r="A129" t="str">
            <v>ARMENIA</v>
          </cell>
          <cell r="B129">
            <v>0</v>
          </cell>
          <cell r="C129">
            <v>0</v>
          </cell>
          <cell r="D129">
            <v>0</v>
          </cell>
          <cell r="E129">
            <v>0</v>
          </cell>
          <cell r="F129">
            <v>0</v>
          </cell>
          <cell r="G129">
            <v>0</v>
          </cell>
          <cell r="H129">
            <v>0</v>
          </cell>
          <cell r="I129">
            <v>0</v>
          </cell>
          <cell r="J129">
            <v>0</v>
          </cell>
          <cell r="K129">
            <v>0</v>
          </cell>
          <cell r="L129">
            <v>0</v>
          </cell>
          <cell r="M129">
            <v>0</v>
          </cell>
        </row>
        <row r="130">
          <cell r="A130" t="str">
            <v>AZERBAIJAN</v>
          </cell>
          <cell r="B130">
            <v>0</v>
          </cell>
          <cell r="C130">
            <v>0</v>
          </cell>
          <cell r="D130">
            <v>0</v>
          </cell>
          <cell r="E130">
            <v>0</v>
          </cell>
          <cell r="F130">
            <v>0</v>
          </cell>
          <cell r="G130">
            <v>0</v>
          </cell>
          <cell r="H130">
            <v>0</v>
          </cell>
          <cell r="I130">
            <v>0</v>
          </cell>
          <cell r="J130">
            <v>0</v>
          </cell>
          <cell r="K130">
            <v>0</v>
          </cell>
          <cell r="L130">
            <v>0</v>
          </cell>
          <cell r="M130">
            <v>0</v>
          </cell>
        </row>
        <row r="131">
          <cell r="A131" t="str">
            <v>BELARUS</v>
          </cell>
          <cell r="B131">
            <v>0</v>
          </cell>
          <cell r="C131">
            <v>0</v>
          </cell>
          <cell r="D131">
            <v>0</v>
          </cell>
          <cell r="E131">
            <v>0</v>
          </cell>
          <cell r="F131">
            <v>0</v>
          </cell>
          <cell r="G131">
            <v>0</v>
          </cell>
          <cell r="H131">
            <v>0</v>
          </cell>
          <cell r="I131">
            <v>0</v>
          </cell>
          <cell r="J131">
            <v>0</v>
          </cell>
          <cell r="K131">
            <v>0</v>
          </cell>
          <cell r="L131">
            <v>0</v>
          </cell>
          <cell r="M131">
            <v>0</v>
          </cell>
        </row>
        <row r="132">
          <cell r="A132" t="str">
            <v>BOSNIAHERZ</v>
          </cell>
          <cell r="B132">
            <v>0</v>
          </cell>
          <cell r="C132">
            <v>0</v>
          </cell>
          <cell r="D132">
            <v>0</v>
          </cell>
          <cell r="E132">
            <v>0</v>
          </cell>
          <cell r="F132">
            <v>0</v>
          </cell>
          <cell r="G132">
            <v>0</v>
          </cell>
          <cell r="H132">
            <v>0</v>
          </cell>
          <cell r="I132">
            <v>0</v>
          </cell>
          <cell r="J132">
            <v>0</v>
          </cell>
          <cell r="K132">
            <v>0</v>
          </cell>
          <cell r="L132">
            <v>0</v>
          </cell>
          <cell r="M132">
            <v>0</v>
          </cell>
        </row>
        <row r="133">
          <cell r="A133" t="str">
            <v>BULGARIA</v>
          </cell>
          <cell r="B133">
            <v>0</v>
          </cell>
          <cell r="C133">
            <v>0</v>
          </cell>
          <cell r="D133">
            <v>0</v>
          </cell>
          <cell r="E133">
            <v>0</v>
          </cell>
          <cell r="F133">
            <v>0</v>
          </cell>
          <cell r="G133">
            <v>0</v>
          </cell>
          <cell r="H133">
            <v>0</v>
          </cell>
          <cell r="I133">
            <v>0</v>
          </cell>
          <cell r="J133">
            <v>0</v>
          </cell>
          <cell r="K133">
            <v>2E-3</v>
          </cell>
          <cell r="L133">
            <v>2.5000000000000001E-2</v>
          </cell>
          <cell r="M133">
            <v>0</v>
          </cell>
        </row>
        <row r="134">
          <cell r="A134" t="str">
            <v>CROATIA</v>
          </cell>
          <cell r="B134">
            <v>0</v>
          </cell>
          <cell r="C134">
            <v>0</v>
          </cell>
          <cell r="D134">
            <v>0</v>
          </cell>
          <cell r="E134">
            <v>0</v>
          </cell>
          <cell r="F134">
            <v>0</v>
          </cell>
          <cell r="G134">
            <v>0</v>
          </cell>
          <cell r="H134">
            <v>0</v>
          </cell>
          <cell r="I134">
            <v>0</v>
          </cell>
          <cell r="J134">
            <v>0</v>
          </cell>
          <cell r="K134">
            <v>0</v>
          </cell>
          <cell r="L134">
            <v>0</v>
          </cell>
          <cell r="M134">
            <v>0</v>
          </cell>
        </row>
        <row r="135">
          <cell r="A135" t="str">
            <v>CYPRUS</v>
          </cell>
          <cell r="B135">
            <v>0</v>
          </cell>
          <cell r="C135">
            <v>0</v>
          </cell>
          <cell r="D135">
            <v>0</v>
          </cell>
          <cell r="E135">
            <v>0</v>
          </cell>
          <cell r="F135">
            <v>0</v>
          </cell>
          <cell r="G135">
            <v>1E-3</v>
          </cell>
          <cell r="H135">
            <v>1E-3</v>
          </cell>
          <cell r="I135">
            <v>1E-3</v>
          </cell>
          <cell r="J135">
            <v>2E-3</v>
          </cell>
          <cell r="K135">
            <v>4.0000000000000001E-3</v>
          </cell>
          <cell r="L135">
            <v>7.0000000000000001E-3</v>
          </cell>
          <cell r="M135">
            <v>0</v>
          </cell>
        </row>
        <row r="136">
          <cell r="A136" t="str">
            <v>GEORGIA</v>
          </cell>
          <cell r="B136">
            <v>0</v>
          </cell>
          <cell r="C136">
            <v>0</v>
          </cell>
          <cell r="D136">
            <v>0</v>
          </cell>
          <cell r="E136">
            <v>0</v>
          </cell>
          <cell r="F136">
            <v>0</v>
          </cell>
          <cell r="G136">
            <v>0</v>
          </cell>
          <cell r="H136">
            <v>0</v>
          </cell>
          <cell r="I136">
            <v>0</v>
          </cell>
          <cell r="J136">
            <v>0</v>
          </cell>
          <cell r="K136">
            <v>0</v>
          </cell>
          <cell r="L136">
            <v>0</v>
          </cell>
          <cell r="M136">
            <v>0</v>
          </cell>
        </row>
        <row r="137">
          <cell r="A137" t="str">
            <v>GIBRALTAR</v>
          </cell>
          <cell r="B137">
            <v>0</v>
          </cell>
          <cell r="C137">
            <v>0</v>
          </cell>
          <cell r="D137">
            <v>0</v>
          </cell>
          <cell r="E137">
            <v>0</v>
          </cell>
          <cell r="F137">
            <v>0</v>
          </cell>
          <cell r="G137">
            <v>0</v>
          </cell>
          <cell r="H137">
            <v>0</v>
          </cell>
          <cell r="I137">
            <v>0</v>
          </cell>
          <cell r="J137">
            <v>0</v>
          </cell>
          <cell r="K137">
            <v>0</v>
          </cell>
          <cell r="L137">
            <v>0</v>
          </cell>
          <cell r="M137">
            <v>0</v>
          </cell>
        </row>
        <row r="138">
          <cell r="A138" t="str">
            <v>KAZAKHSTAN</v>
          </cell>
          <cell r="B138">
            <v>0</v>
          </cell>
          <cell r="C138">
            <v>0</v>
          </cell>
          <cell r="D138">
            <v>0</v>
          </cell>
          <cell r="E138">
            <v>0</v>
          </cell>
          <cell r="F138">
            <v>0</v>
          </cell>
          <cell r="G138">
            <v>0</v>
          </cell>
          <cell r="H138">
            <v>0</v>
          </cell>
          <cell r="I138">
            <v>0</v>
          </cell>
          <cell r="J138">
            <v>0</v>
          </cell>
          <cell r="K138">
            <v>0</v>
          </cell>
          <cell r="L138">
            <v>0</v>
          </cell>
          <cell r="M138">
            <v>0</v>
          </cell>
        </row>
        <row r="139">
          <cell r="A139" t="str">
            <v>KOSOVO</v>
          </cell>
          <cell r="B139">
            <v>0</v>
          </cell>
          <cell r="C139">
            <v>0</v>
          </cell>
          <cell r="D139">
            <v>0</v>
          </cell>
          <cell r="E139">
            <v>0</v>
          </cell>
          <cell r="F139">
            <v>0</v>
          </cell>
          <cell r="G139">
            <v>0</v>
          </cell>
          <cell r="H139">
            <v>0</v>
          </cell>
          <cell r="I139">
            <v>0</v>
          </cell>
          <cell r="J139">
            <v>0</v>
          </cell>
          <cell r="K139">
            <v>0</v>
          </cell>
          <cell r="L139">
            <v>0</v>
          </cell>
          <cell r="M139">
            <v>0</v>
          </cell>
        </row>
        <row r="140">
          <cell r="A140" t="str">
            <v>KYRGYZSTAN</v>
          </cell>
          <cell r="B140">
            <v>0</v>
          </cell>
          <cell r="C140">
            <v>0</v>
          </cell>
          <cell r="D140">
            <v>0</v>
          </cell>
          <cell r="E140">
            <v>0</v>
          </cell>
          <cell r="F140">
            <v>0</v>
          </cell>
          <cell r="G140">
            <v>0</v>
          </cell>
          <cell r="H140">
            <v>0</v>
          </cell>
          <cell r="I140">
            <v>0</v>
          </cell>
          <cell r="J140">
            <v>0</v>
          </cell>
          <cell r="K140">
            <v>0</v>
          </cell>
          <cell r="L140">
            <v>0</v>
          </cell>
          <cell r="M140">
            <v>0</v>
          </cell>
        </row>
        <row r="141">
          <cell r="A141" t="str">
            <v>LATVIA</v>
          </cell>
          <cell r="B141">
            <v>0</v>
          </cell>
          <cell r="C141">
            <v>0</v>
          </cell>
          <cell r="D141">
            <v>0</v>
          </cell>
          <cell r="E141">
            <v>0</v>
          </cell>
          <cell r="F141">
            <v>0</v>
          </cell>
          <cell r="G141">
            <v>0</v>
          </cell>
          <cell r="H141">
            <v>0</v>
          </cell>
          <cell r="I141">
            <v>0</v>
          </cell>
          <cell r="J141">
            <v>0</v>
          </cell>
          <cell r="K141">
            <v>0</v>
          </cell>
          <cell r="L141">
            <v>0</v>
          </cell>
          <cell r="M141">
            <v>0</v>
          </cell>
        </row>
        <row r="142">
          <cell r="A142" t="str">
            <v>LITHUANIA</v>
          </cell>
          <cell r="B142">
            <v>0</v>
          </cell>
          <cell r="C142">
            <v>0</v>
          </cell>
          <cell r="D142">
            <v>0</v>
          </cell>
          <cell r="E142">
            <v>0</v>
          </cell>
          <cell r="F142">
            <v>0</v>
          </cell>
          <cell r="G142">
            <v>0</v>
          </cell>
          <cell r="H142">
            <v>0</v>
          </cell>
          <cell r="I142">
            <v>0</v>
          </cell>
          <cell r="J142">
            <v>0</v>
          </cell>
          <cell r="K142">
            <v>0</v>
          </cell>
          <cell r="L142">
            <v>0</v>
          </cell>
          <cell r="M142">
            <v>0</v>
          </cell>
        </row>
        <row r="143">
          <cell r="A143" t="str">
            <v>FYROM</v>
          </cell>
          <cell r="B143">
            <v>0</v>
          </cell>
          <cell r="C143">
            <v>0</v>
          </cell>
          <cell r="D143">
            <v>0</v>
          </cell>
          <cell r="E143">
            <v>0</v>
          </cell>
          <cell r="F143">
            <v>0</v>
          </cell>
          <cell r="G143">
            <v>0</v>
          </cell>
          <cell r="H143">
            <v>0</v>
          </cell>
          <cell r="I143">
            <v>0</v>
          </cell>
          <cell r="J143">
            <v>0</v>
          </cell>
          <cell r="K143">
            <v>0</v>
          </cell>
          <cell r="L143">
            <v>0</v>
          </cell>
          <cell r="M143">
            <v>0</v>
          </cell>
        </row>
        <row r="144">
          <cell r="A144" t="str">
            <v>MALTA</v>
          </cell>
          <cell r="B144">
            <v>0</v>
          </cell>
          <cell r="C144">
            <v>0</v>
          </cell>
          <cell r="D144">
            <v>0</v>
          </cell>
          <cell r="E144">
            <v>0</v>
          </cell>
          <cell r="F144">
            <v>0</v>
          </cell>
          <cell r="G144">
            <v>0</v>
          </cell>
          <cell r="H144">
            <v>0</v>
          </cell>
          <cell r="I144">
            <v>0</v>
          </cell>
          <cell r="J144">
            <v>0</v>
          </cell>
          <cell r="K144">
            <v>0</v>
          </cell>
          <cell r="L144">
            <v>0</v>
          </cell>
          <cell r="M144">
            <v>0</v>
          </cell>
        </row>
        <row r="145">
          <cell r="A145" t="str">
            <v>MOLDOVA</v>
          </cell>
          <cell r="B145">
            <v>0</v>
          </cell>
          <cell r="C145">
            <v>0</v>
          </cell>
          <cell r="D145">
            <v>0</v>
          </cell>
          <cell r="E145">
            <v>0</v>
          </cell>
          <cell r="F145">
            <v>0</v>
          </cell>
          <cell r="G145">
            <v>0</v>
          </cell>
          <cell r="H145">
            <v>0</v>
          </cell>
          <cell r="I145">
            <v>0</v>
          </cell>
          <cell r="J145">
            <v>0</v>
          </cell>
          <cell r="K145">
            <v>0</v>
          </cell>
          <cell r="L145">
            <v>0</v>
          </cell>
          <cell r="M145">
            <v>0</v>
          </cell>
        </row>
        <row r="146">
          <cell r="A146" t="str">
            <v>MONTENEGRO</v>
          </cell>
          <cell r="B146">
            <v>0</v>
          </cell>
          <cell r="C146">
            <v>0</v>
          </cell>
          <cell r="D146">
            <v>0</v>
          </cell>
          <cell r="E146">
            <v>0</v>
          </cell>
          <cell r="F146">
            <v>0</v>
          </cell>
          <cell r="G146">
            <v>0</v>
          </cell>
          <cell r="H146">
            <v>0</v>
          </cell>
          <cell r="I146">
            <v>0</v>
          </cell>
          <cell r="J146">
            <v>0</v>
          </cell>
          <cell r="K146">
            <v>0</v>
          </cell>
          <cell r="L146">
            <v>0</v>
          </cell>
          <cell r="M146">
            <v>0</v>
          </cell>
        </row>
        <row r="147">
          <cell r="A147" t="str">
            <v>ROMANIA</v>
          </cell>
          <cell r="B147">
            <v>0</v>
          </cell>
          <cell r="C147">
            <v>0</v>
          </cell>
          <cell r="D147">
            <v>0</v>
          </cell>
          <cell r="E147">
            <v>0</v>
          </cell>
          <cell r="F147">
            <v>0</v>
          </cell>
          <cell r="G147">
            <v>0</v>
          </cell>
          <cell r="H147">
            <v>0</v>
          </cell>
          <cell r="I147">
            <v>0</v>
          </cell>
          <cell r="J147">
            <v>0</v>
          </cell>
          <cell r="K147">
            <v>0</v>
          </cell>
          <cell r="L147">
            <v>0</v>
          </cell>
          <cell r="M147">
            <v>0</v>
          </cell>
        </row>
        <row r="148">
          <cell r="A148" t="str">
            <v>RUSSIA</v>
          </cell>
          <cell r="B148">
            <v>0</v>
          </cell>
          <cell r="C148">
            <v>0</v>
          </cell>
          <cell r="D148">
            <v>0</v>
          </cell>
          <cell r="E148">
            <v>0</v>
          </cell>
          <cell r="F148">
            <v>0</v>
          </cell>
          <cell r="G148">
            <v>0</v>
          </cell>
          <cell r="H148">
            <v>0</v>
          </cell>
          <cell r="I148">
            <v>0</v>
          </cell>
          <cell r="J148">
            <v>0</v>
          </cell>
          <cell r="K148">
            <v>0</v>
          </cell>
          <cell r="L148">
            <v>0</v>
          </cell>
          <cell r="M148">
            <v>0</v>
          </cell>
        </row>
        <row r="149">
          <cell r="A149" t="str">
            <v>SERBIA</v>
          </cell>
          <cell r="B149">
            <v>0</v>
          </cell>
          <cell r="C149">
            <v>0</v>
          </cell>
          <cell r="D149">
            <v>0</v>
          </cell>
          <cell r="E149">
            <v>0</v>
          </cell>
          <cell r="F149">
            <v>0</v>
          </cell>
          <cell r="G149">
            <v>0</v>
          </cell>
          <cell r="H149">
            <v>0</v>
          </cell>
          <cell r="I149">
            <v>0</v>
          </cell>
          <cell r="J149">
            <v>0</v>
          </cell>
          <cell r="K149">
            <v>0</v>
          </cell>
          <cell r="L149">
            <v>0</v>
          </cell>
          <cell r="M149">
            <v>0</v>
          </cell>
        </row>
        <row r="150">
          <cell r="A150" t="str">
            <v>TAJIKISTAN</v>
          </cell>
          <cell r="B150">
            <v>0</v>
          </cell>
          <cell r="C150">
            <v>0</v>
          </cell>
          <cell r="D150">
            <v>0</v>
          </cell>
          <cell r="E150">
            <v>0</v>
          </cell>
          <cell r="F150">
            <v>0</v>
          </cell>
          <cell r="G150">
            <v>0</v>
          </cell>
          <cell r="H150">
            <v>0</v>
          </cell>
          <cell r="I150">
            <v>0</v>
          </cell>
          <cell r="J150">
            <v>0</v>
          </cell>
          <cell r="K150">
            <v>0</v>
          </cell>
          <cell r="L150">
            <v>0</v>
          </cell>
          <cell r="M150">
            <v>0</v>
          </cell>
        </row>
        <row r="151">
          <cell r="A151" t="str">
            <v>TURKMENIST</v>
          </cell>
          <cell r="B151">
            <v>0</v>
          </cell>
          <cell r="C151">
            <v>0</v>
          </cell>
          <cell r="D151">
            <v>0</v>
          </cell>
          <cell r="E151">
            <v>0</v>
          </cell>
          <cell r="F151">
            <v>0</v>
          </cell>
          <cell r="G151">
            <v>0</v>
          </cell>
          <cell r="H151">
            <v>0</v>
          </cell>
          <cell r="I151">
            <v>0</v>
          </cell>
          <cell r="J151">
            <v>0</v>
          </cell>
          <cell r="K151">
            <v>0</v>
          </cell>
          <cell r="L151">
            <v>0</v>
          </cell>
          <cell r="M151">
            <v>0</v>
          </cell>
        </row>
        <row r="152">
          <cell r="A152" t="str">
            <v>UKRAINE</v>
          </cell>
          <cell r="B152">
            <v>0</v>
          </cell>
          <cell r="C152">
            <v>0</v>
          </cell>
          <cell r="D152">
            <v>0</v>
          </cell>
          <cell r="E152">
            <v>0</v>
          </cell>
          <cell r="F152">
            <v>0</v>
          </cell>
          <cell r="G152">
            <v>0</v>
          </cell>
          <cell r="H152">
            <v>0</v>
          </cell>
          <cell r="I152">
            <v>0</v>
          </cell>
          <cell r="J152">
            <v>0</v>
          </cell>
          <cell r="K152">
            <v>0</v>
          </cell>
          <cell r="L152">
            <v>0</v>
          </cell>
          <cell r="M152">
            <v>0</v>
          </cell>
        </row>
        <row r="153">
          <cell r="A153" t="str">
            <v>UZBEKISTAN</v>
          </cell>
          <cell r="B153">
            <v>0</v>
          </cell>
          <cell r="C153">
            <v>0</v>
          </cell>
          <cell r="D153">
            <v>0</v>
          </cell>
          <cell r="E153">
            <v>0</v>
          </cell>
          <cell r="F153">
            <v>0</v>
          </cell>
          <cell r="G153">
            <v>0</v>
          </cell>
          <cell r="H153">
            <v>0</v>
          </cell>
          <cell r="I153">
            <v>0</v>
          </cell>
          <cell r="J153">
            <v>0</v>
          </cell>
          <cell r="K153">
            <v>0</v>
          </cell>
          <cell r="L153">
            <v>0</v>
          </cell>
          <cell r="M153">
            <v>0</v>
          </cell>
        </row>
        <row r="154">
          <cell r="A154" t="str">
            <v>FSUND</v>
          </cell>
          <cell r="B154">
            <v>0</v>
          </cell>
          <cell r="C154">
            <v>0</v>
          </cell>
          <cell r="D154">
            <v>0</v>
          </cell>
          <cell r="E154">
            <v>0</v>
          </cell>
          <cell r="F154">
            <v>0</v>
          </cell>
          <cell r="G154">
            <v>0</v>
          </cell>
          <cell r="H154">
            <v>0</v>
          </cell>
          <cell r="I154">
            <v>0</v>
          </cell>
          <cell r="J154">
            <v>0</v>
          </cell>
          <cell r="K154">
            <v>0</v>
          </cell>
          <cell r="L154">
            <v>0</v>
          </cell>
          <cell r="M154">
            <v>0</v>
          </cell>
        </row>
        <row r="155">
          <cell r="A155" t="str">
            <v>YUGOND</v>
          </cell>
          <cell r="B155">
            <v>0</v>
          </cell>
          <cell r="C155">
            <v>0</v>
          </cell>
          <cell r="D155">
            <v>0</v>
          </cell>
          <cell r="E155">
            <v>0</v>
          </cell>
          <cell r="F155">
            <v>0</v>
          </cell>
          <cell r="G155">
            <v>0</v>
          </cell>
          <cell r="H155">
            <v>0</v>
          </cell>
          <cell r="I155">
            <v>0</v>
          </cell>
          <cell r="J155">
            <v>0</v>
          </cell>
          <cell r="K155">
            <v>0</v>
          </cell>
          <cell r="L155">
            <v>0</v>
          </cell>
          <cell r="M155">
            <v>0</v>
          </cell>
        </row>
        <row r="156">
          <cell r="A156" t="str">
            <v>BAHRAIN</v>
          </cell>
          <cell r="B156">
            <v>0</v>
          </cell>
          <cell r="C156">
            <v>0</v>
          </cell>
          <cell r="D156">
            <v>0</v>
          </cell>
          <cell r="E156">
            <v>0</v>
          </cell>
          <cell r="F156">
            <v>0</v>
          </cell>
          <cell r="G156">
            <v>0</v>
          </cell>
          <cell r="H156">
            <v>0</v>
          </cell>
          <cell r="I156">
            <v>0</v>
          </cell>
          <cell r="J156">
            <v>0</v>
          </cell>
          <cell r="K156">
            <v>0</v>
          </cell>
          <cell r="L156">
            <v>0</v>
          </cell>
          <cell r="M156">
            <v>0</v>
          </cell>
        </row>
        <row r="157">
          <cell r="A157" t="str">
            <v>IRAN</v>
          </cell>
          <cell r="B157">
            <v>0</v>
          </cell>
          <cell r="C157">
            <v>0</v>
          </cell>
          <cell r="D157">
            <v>0</v>
          </cell>
          <cell r="E157">
            <v>0</v>
          </cell>
          <cell r="F157">
            <v>0</v>
          </cell>
          <cell r="G157">
            <v>0</v>
          </cell>
          <cell r="H157">
            <v>0</v>
          </cell>
          <cell r="I157">
            <v>0</v>
          </cell>
          <cell r="J157">
            <v>0</v>
          </cell>
          <cell r="K157">
            <v>0</v>
          </cell>
          <cell r="L157">
            <v>0</v>
          </cell>
          <cell r="M157">
            <v>0</v>
          </cell>
        </row>
        <row r="158">
          <cell r="A158" t="str">
            <v>IRAQ</v>
          </cell>
          <cell r="B158">
            <v>0</v>
          </cell>
          <cell r="C158">
            <v>0</v>
          </cell>
          <cell r="D158">
            <v>0</v>
          </cell>
          <cell r="E158">
            <v>0</v>
          </cell>
          <cell r="F158">
            <v>0</v>
          </cell>
          <cell r="G158">
            <v>0</v>
          </cell>
          <cell r="H158">
            <v>0</v>
          </cell>
          <cell r="I158">
            <v>0</v>
          </cell>
          <cell r="J158">
            <v>0</v>
          </cell>
          <cell r="K158">
            <v>0</v>
          </cell>
          <cell r="L158">
            <v>0</v>
          </cell>
          <cell r="M158">
            <v>0</v>
          </cell>
        </row>
        <row r="159">
          <cell r="A159" t="str">
            <v>JORDAN</v>
          </cell>
          <cell r="B159">
            <v>0</v>
          </cell>
          <cell r="C159">
            <v>0</v>
          </cell>
          <cell r="D159">
            <v>0</v>
          </cell>
          <cell r="E159">
            <v>0</v>
          </cell>
          <cell r="F159">
            <v>0</v>
          </cell>
          <cell r="G159">
            <v>0</v>
          </cell>
          <cell r="H159">
            <v>0</v>
          </cell>
          <cell r="I159">
            <v>0</v>
          </cell>
          <cell r="J159">
            <v>0</v>
          </cell>
          <cell r="K159">
            <v>0</v>
          </cell>
          <cell r="L159">
            <v>0</v>
          </cell>
          <cell r="M159">
            <v>0</v>
          </cell>
        </row>
        <row r="160">
          <cell r="A160" t="str">
            <v>KUWAIT</v>
          </cell>
          <cell r="B160">
            <v>0</v>
          </cell>
          <cell r="C160">
            <v>0</v>
          </cell>
          <cell r="D160">
            <v>0</v>
          </cell>
          <cell r="E160">
            <v>0</v>
          </cell>
          <cell r="F160">
            <v>0</v>
          </cell>
          <cell r="G160">
            <v>0</v>
          </cell>
          <cell r="H160">
            <v>0</v>
          </cell>
          <cell r="I160">
            <v>0</v>
          </cell>
          <cell r="J160">
            <v>0</v>
          </cell>
          <cell r="K160">
            <v>0</v>
          </cell>
          <cell r="L160">
            <v>0</v>
          </cell>
          <cell r="M160">
            <v>0</v>
          </cell>
        </row>
        <row r="161">
          <cell r="A161" t="str">
            <v>LEBANON</v>
          </cell>
          <cell r="B161">
            <v>0</v>
          </cell>
          <cell r="C161">
            <v>0</v>
          </cell>
          <cell r="D161">
            <v>0</v>
          </cell>
          <cell r="E161">
            <v>0</v>
          </cell>
          <cell r="F161">
            <v>0</v>
          </cell>
          <cell r="G161">
            <v>0</v>
          </cell>
          <cell r="H161">
            <v>0</v>
          </cell>
          <cell r="I161">
            <v>0</v>
          </cell>
          <cell r="J161">
            <v>0</v>
          </cell>
          <cell r="K161">
            <v>0</v>
          </cell>
          <cell r="L161">
            <v>0</v>
          </cell>
          <cell r="M161">
            <v>0</v>
          </cell>
        </row>
        <row r="162">
          <cell r="A162" t="str">
            <v>OMAN</v>
          </cell>
          <cell r="B162">
            <v>0</v>
          </cell>
          <cell r="C162">
            <v>0</v>
          </cell>
          <cell r="D162">
            <v>0</v>
          </cell>
          <cell r="E162">
            <v>0</v>
          </cell>
          <cell r="F162">
            <v>0</v>
          </cell>
          <cell r="G162">
            <v>0</v>
          </cell>
          <cell r="H162">
            <v>0</v>
          </cell>
          <cell r="I162">
            <v>0</v>
          </cell>
          <cell r="J162">
            <v>0</v>
          </cell>
          <cell r="K162">
            <v>0</v>
          </cell>
          <cell r="L162">
            <v>0</v>
          </cell>
          <cell r="M162">
            <v>0</v>
          </cell>
        </row>
        <row r="163">
          <cell r="A163" t="str">
            <v>QATAR</v>
          </cell>
          <cell r="B163">
            <v>0</v>
          </cell>
          <cell r="C163">
            <v>0</v>
          </cell>
          <cell r="D163">
            <v>0</v>
          </cell>
          <cell r="E163">
            <v>0</v>
          </cell>
          <cell r="F163">
            <v>0</v>
          </cell>
          <cell r="G163">
            <v>0</v>
          </cell>
          <cell r="H163">
            <v>0</v>
          </cell>
          <cell r="I163">
            <v>0</v>
          </cell>
          <cell r="J163">
            <v>0</v>
          </cell>
          <cell r="K163">
            <v>0</v>
          </cell>
          <cell r="L163">
            <v>0</v>
          </cell>
          <cell r="M163">
            <v>0</v>
          </cell>
        </row>
        <row r="164">
          <cell r="A164" t="str">
            <v>SAUDIARABI</v>
          </cell>
          <cell r="B164">
            <v>0</v>
          </cell>
          <cell r="C164">
            <v>0</v>
          </cell>
          <cell r="D164">
            <v>0</v>
          </cell>
          <cell r="E164">
            <v>0</v>
          </cell>
          <cell r="F164">
            <v>0</v>
          </cell>
          <cell r="G164">
            <v>0</v>
          </cell>
          <cell r="H164">
            <v>0</v>
          </cell>
          <cell r="I164">
            <v>0</v>
          </cell>
          <cell r="J164">
            <v>0</v>
          </cell>
          <cell r="K164">
            <v>0</v>
          </cell>
          <cell r="L164">
            <v>0</v>
          </cell>
          <cell r="M164">
            <v>0</v>
          </cell>
        </row>
        <row r="165">
          <cell r="A165" t="str">
            <v>SYRIA</v>
          </cell>
          <cell r="B165">
            <v>0</v>
          </cell>
          <cell r="C165">
            <v>0</v>
          </cell>
          <cell r="D165">
            <v>0</v>
          </cell>
          <cell r="E165">
            <v>0</v>
          </cell>
          <cell r="F165">
            <v>0</v>
          </cell>
          <cell r="G165">
            <v>0</v>
          </cell>
          <cell r="H165">
            <v>0</v>
          </cell>
          <cell r="I165">
            <v>0</v>
          </cell>
          <cell r="J165">
            <v>0</v>
          </cell>
          <cell r="K165">
            <v>0</v>
          </cell>
          <cell r="L165">
            <v>0</v>
          </cell>
          <cell r="M165">
            <v>0</v>
          </cell>
        </row>
        <row r="166">
          <cell r="A166" t="str">
            <v>UAE</v>
          </cell>
          <cell r="B166">
            <v>0</v>
          </cell>
          <cell r="C166">
            <v>0</v>
          </cell>
          <cell r="D166">
            <v>0</v>
          </cell>
          <cell r="E166">
            <v>0</v>
          </cell>
          <cell r="F166">
            <v>0</v>
          </cell>
          <cell r="G166">
            <v>0</v>
          </cell>
          <cell r="H166">
            <v>0</v>
          </cell>
          <cell r="I166">
            <v>0</v>
          </cell>
          <cell r="J166">
            <v>0</v>
          </cell>
          <cell r="K166">
            <v>0</v>
          </cell>
          <cell r="L166">
            <v>0</v>
          </cell>
          <cell r="M166">
            <v>0</v>
          </cell>
        </row>
        <row r="167">
          <cell r="A167" t="str">
            <v>YEMEN</v>
          </cell>
          <cell r="B167">
            <v>0</v>
          </cell>
          <cell r="C167">
            <v>0</v>
          </cell>
          <cell r="D167">
            <v>0</v>
          </cell>
          <cell r="E167">
            <v>0</v>
          </cell>
          <cell r="F167">
            <v>0</v>
          </cell>
          <cell r="G167">
            <v>0</v>
          </cell>
          <cell r="H167">
            <v>0</v>
          </cell>
          <cell r="I167">
            <v>0</v>
          </cell>
          <cell r="J167">
            <v>0</v>
          </cell>
          <cell r="K167">
            <v>0</v>
          </cell>
          <cell r="L167">
            <v>0</v>
          </cell>
          <cell r="M167">
            <v>0</v>
          </cell>
        </row>
        <row r="168">
          <cell r="A168" t="str">
            <v>OPEC</v>
          </cell>
          <cell r="B168">
            <v>0</v>
          </cell>
          <cell r="C168">
            <v>0</v>
          </cell>
          <cell r="D168">
            <v>0</v>
          </cell>
          <cell r="E168">
            <v>0</v>
          </cell>
          <cell r="F168">
            <v>0</v>
          </cell>
          <cell r="G168">
            <v>0</v>
          </cell>
          <cell r="H168">
            <v>0</v>
          </cell>
          <cell r="I168">
            <v>0</v>
          </cell>
          <cell r="J168">
            <v>0</v>
          </cell>
          <cell r="K168">
            <v>0</v>
          </cell>
          <cell r="L168">
            <v>0</v>
          </cell>
          <cell r="M168">
            <v>0</v>
          </cell>
        </row>
        <row r="169">
          <cell r="A169" t="str">
            <v>EU27</v>
          </cell>
          <cell r="B169">
            <v>0</v>
          </cell>
          <cell r="C169">
            <v>0</v>
          </cell>
          <cell r="D169">
            <v>0</v>
          </cell>
          <cell r="E169">
            <v>0</v>
          </cell>
          <cell r="F169">
            <v>0</v>
          </cell>
          <cell r="G169">
            <v>0</v>
          </cell>
          <cell r="H169">
            <v>0</v>
          </cell>
          <cell r="I169">
            <v>0</v>
          </cell>
          <cell r="J169">
            <v>0</v>
          </cell>
          <cell r="K169">
            <v>0</v>
          </cell>
          <cell r="L169">
            <v>0</v>
          </cell>
          <cell r="M169">
            <v>0</v>
          </cell>
        </row>
        <row r="170">
          <cell r="A170" t="str">
            <v>MYUGO</v>
          </cell>
          <cell r="B170">
            <v>0</v>
          </cell>
          <cell r="C170">
            <v>0</v>
          </cell>
          <cell r="D170">
            <v>0</v>
          </cell>
          <cell r="E170">
            <v>0</v>
          </cell>
          <cell r="F170">
            <v>0</v>
          </cell>
          <cell r="G170">
            <v>0</v>
          </cell>
          <cell r="H170">
            <v>0</v>
          </cell>
          <cell r="I170">
            <v>0</v>
          </cell>
          <cell r="J170">
            <v>0</v>
          </cell>
          <cell r="K170">
            <v>0</v>
          </cell>
          <cell r="L170">
            <v>0</v>
          </cell>
          <cell r="M170">
            <v>0</v>
          </cell>
        </row>
        <row r="171">
          <cell r="A171" t="str">
            <v>MFSU15</v>
          </cell>
          <cell r="B171">
            <v>0</v>
          </cell>
          <cell r="C171">
            <v>0</v>
          </cell>
          <cell r="D171">
            <v>0</v>
          </cell>
          <cell r="E171">
            <v>0</v>
          </cell>
          <cell r="F171">
            <v>0</v>
          </cell>
          <cell r="G171">
            <v>0</v>
          </cell>
          <cell r="H171">
            <v>0</v>
          </cell>
          <cell r="I171">
            <v>0</v>
          </cell>
          <cell r="J171">
            <v>0</v>
          </cell>
          <cell r="K171">
            <v>0</v>
          </cell>
          <cell r="L171">
            <v>0</v>
          </cell>
          <cell r="M171">
            <v>0</v>
          </cell>
        </row>
        <row r="172">
          <cell r="A172" t="str">
            <v>MAURITIUS</v>
          </cell>
          <cell r="B172">
            <v>0</v>
          </cell>
          <cell r="C172">
            <v>0</v>
          </cell>
          <cell r="D172">
            <v>0</v>
          </cell>
          <cell r="E172">
            <v>0</v>
          </cell>
          <cell r="F172">
            <v>0</v>
          </cell>
          <cell r="G172">
            <v>0</v>
          </cell>
          <cell r="H172">
            <v>0</v>
          </cell>
          <cell r="I172">
            <v>0</v>
          </cell>
          <cell r="J172">
            <v>0</v>
          </cell>
          <cell r="K172">
            <v>0</v>
          </cell>
          <cell r="L172">
            <v>0</v>
          </cell>
          <cell r="M172">
            <v>0</v>
          </cell>
        </row>
        <row r="173">
          <cell r="M173">
            <v>0</v>
          </cell>
        </row>
      </sheetData>
      <sheetData sheetId="21">
        <row r="1">
          <cell r="A1" t="str">
            <v>EPIA</v>
          </cell>
        </row>
      </sheetData>
      <sheetData sheetId="22">
        <row r="1">
          <cell r="A1" t="str">
            <v>PVPS</v>
          </cell>
        </row>
      </sheetData>
      <sheetData sheetId="23">
        <row r="1">
          <cell r="A1" t="str">
            <v>FLOW</v>
          </cell>
        </row>
      </sheetData>
      <sheetData sheetId="24">
        <row r="7">
          <cell r="C7">
            <v>46659</v>
          </cell>
        </row>
      </sheetData>
      <sheetData sheetId="25">
        <row r="2">
          <cell r="B2">
            <v>1990</v>
          </cell>
        </row>
      </sheetData>
      <sheetData sheetId="26">
        <row r="1">
          <cell r="A1" t="str">
            <v>PROJECT_DB</v>
          </cell>
        </row>
      </sheetData>
      <sheetData sheetId="27">
        <row r="1">
          <cell r="A1" t="str">
            <v>BNEF_Q4</v>
          </cell>
        </row>
      </sheetData>
      <sheetData sheetId="28">
        <row r="7">
          <cell r="C7" t="str">
            <v>kW</v>
          </cell>
        </row>
      </sheetData>
      <sheetData sheetId="29">
        <row r="7">
          <cell r="C7">
            <v>0.1</v>
          </cell>
        </row>
      </sheetData>
      <sheetData sheetId="30">
        <row r="7">
          <cell r="C7" t="str">
            <v>..</v>
          </cell>
        </row>
      </sheetData>
      <sheetData sheetId="31">
        <row r="7">
          <cell r="C7" t="str">
            <v>MWh</v>
          </cell>
        </row>
      </sheetData>
      <sheetData sheetId="32">
        <row r="7">
          <cell r="C7" t="str">
            <v>kW</v>
          </cell>
        </row>
      </sheetData>
      <sheetData sheetId="33">
        <row r="7">
          <cell r="C7">
            <v>0.17123287671232876</v>
          </cell>
        </row>
      </sheetData>
      <sheetData sheetId="34"/>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DOFF_CAP_MTRMR2014"/>
      <sheetName val="WINDOFF_GEN_MTRMR2014"/>
      <sheetName val="Reference"/>
      <sheetName val="Difference (EDC-MTRMR)"/>
      <sheetName val="MTRMR2013_WINDOFF_GEN"/>
      <sheetName val="Revisions (MTRMR2014-MTRMR2013)"/>
      <sheetName val="Menu"/>
      <sheetName val="Import"/>
      <sheetName val="WINDOFF_GEN_EDC"/>
      <sheetName val="Total Installed Capacity"/>
      <sheetName val="Net_Annual_Additions"/>
      <sheetName val="GENvCAP Check"/>
      <sheetName val="Capacity_Factors"/>
      <sheetName val="MTRMR_Generation"/>
      <sheetName val="Top_Down_Generation"/>
      <sheetName val="Difference in Generation Method"/>
      <sheetName val="Final_Generation"/>
      <sheetName val="Inputs"/>
      <sheetName val="Export"/>
      <sheetName val="BELGIUM"/>
      <sheetName val="DENMARK"/>
      <sheetName val="NETHLAND"/>
      <sheetName val="GERMANY"/>
      <sheetName val="UK"/>
      <sheetName val="AUSTRALI"/>
      <sheetName val="TEMPLATE_MTRMR2014"/>
      <sheetName val="CHINA"/>
      <sheetName val="CHILE"/>
      <sheetName val="CANADA"/>
      <sheetName val="MEXICO"/>
      <sheetName val="USA"/>
      <sheetName val="ISRAEL"/>
      <sheetName val="JAPAN"/>
      <sheetName val="KOREA"/>
      <sheetName val="NZ"/>
      <sheetName val="AUSTRIA"/>
      <sheetName val="CZECH"/>
      <sheetName val="ESTONIA"/>
      <sheetName val="FINLAND"/>
      <sheetName val="FRANCE"/>
      <sheetName val="GREECE"/>
      <sheetName val="HUNGARY"/>
      <sheetName val="ICELAND"/>
      <sheetName val="IRELAND"/>
      <sheetName val="ITALY"/>
      <sheetName val="LUXEMBOU"/>
      <sheetName val="NORWAY"/>
      <sheetName val="POLAND"/>
      <sheetName val="PORTUGAL"/>
      <sheetName val="SLOVAKIA"/>
      <sheetName val="SLOVENIA"/>
      <sheetName val="SPAIN"/>
      <sheetName val="SWEDEN"/>
      <sheetName val="SWITLAND"/>
      <sheetName val="TURKEY"/>
      <sheetName val="INDIA"/>
      <sheetName val="BRAZIL"/>
      <sheetName val="SOUTHAFRIC"/>
      <sheetName val="THAILAND"/>
      <sheetName val="MOROCCO"/>
      <sheetName val="TEMPLATE_MTRMR2013"/>
      <sheetName val="WINDOFF_Model_2014"/>
    </sheetNames>
    <sheetDataSet>
      <sheetData sheetId="0"/>
      <sheetData sheetId="1">
        <row r="1">
          <cell r="A1" t="str">
            <v>Year</v>
          </cell>
        </row>
      </sheetData>
      <sheetData sheetId="2">
        <row r="1">
          <cell r="A1" t="str">
            <v>Year</v>
          </cell>
        </row>
      </sheetData>
      <sheetData sheetId="3">
        <row r="3">
          <cell r="D3">
            <v>1990</v>
          </cell>
        </row>
      </sheetData>
      <sheetData sheetId="4">
        <row r="3">
          <cell r="D3">
            <v>1990</v>
          </cell>
          <cell r="E3">
            <v>1991</v>
          </cell>
          <cell r="F3">
            <v>1992</v>
          </cell>
          <cell r="G3">
            <v>1993</v>
          </cell>
          <cell r="H3">
            <v>1994</v>
          </cell>
          <cell r="I3">
            <v>1995</v>
          </cell>
          <cell r="J3">
            <v>1996</v>
          </cell>
          <cell r="K3">
            <v>1997</v>
          </cell>
          <cell r="L3">
            <v>1998</v>
          </cell>
          <cell r="M3">
            <v>1999</v>
          </cell>
          <cell r="N3">
            <v>2000</v>
          </cell>
          <cell r="O3">
            <v>2001</v>
          </cell>
          <cell r="P3">
            <v>2002</v>
          </cell>
          <cell r="Q3">
            <v>2003</v>
          </cell>
          <cell r="R3">
            <v>2004</v>
          </cell>
          <cell r="S3">
            <v>2005</v>
          </cell>
          <cell r="T3">
            <v>2006</v>
          </cell>
          <cell r="U3">
            <v>2007</v>
          </cell>
          <cell r="V3">
            <v>2008</v>
          </cell>
          <cell r="W3">
            <v>2009</v>
          </cell>
          <cell r="X3">
            <v>2010</v>
          </cell>
          <cell r="Y3">
            <v>2011</v>
          </cell>
          <cell r="Z3">
            <v>2012</v>
          </cell>
          <cell r="AA3">
            <v>2013</v>
          </cell>
          <cell r="AB3">
            <v>2014</v>
          </cell>
          <cell r="AC3">
            <v>2015</v>
          </cell>
          <cell r="AD3">
            <v>2016</v>
          </cell>
          <cell r="AE3">
            <v>2017</v>
          </cell>
          <cell r="AF3">
            <v>2018</v>
          </cell>
        </row>
        <row r="4">
          <cell r="C4" t="str">
            <v>CANADA</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0.21024000000000001</v>
          </cell>
          <cell r="AF4">
            <v>0.56064000000000003</v>
          </cell>
        </row>
        <row r="5">
          <cell r="C5" t="str">
            <v>CHILE</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row>
        <row r="6">
          <cell r="C6" t="str">
            <v>MEXICO</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row>
        <row r="7">
          <cell r="C7" t="str">
            <v>USA</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0.25368959999999996</v>
          </cell>
          <cell r="AC7">
            <v>0.74705279999999996</v>
          </cell>
          <cell r="AD7">
            <v>1.2263999999999999</v>
          </cell>
          <cell r="AE7">
            <v>1.5861907200000001</v>
          </cell>
          <cell r="AF7">
            <v>1.8264249600000002</v>
          </cell>
        </row>
        <row r="8">
          <cell r="C8" t="str">
            <v>AUSTRALI</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row>
        <row r="9">
          <cell r="C9" t="str">
            <v>ISRAEL</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row>
        <row r="10">
          <cell r="C10" t="str">
            <v>JAPAN</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1.4016000000000002E-3</v>
          </cell>
          <cell r="T10">
            <v>2.8032000000000005E-3</v>
          </cell>
          <cell r="U10">
            <v>2.8032000000000005E-3</v>
          </cell>
          <cell r="V10">
            <v>2.8032000000000005E-3</v>
          </cell>
          <cell r="W10">
            <v>1.723968E-2</v>
          </cell>
          <cell r="X10">
            <v>5.0878079999999999E-2</v>
          </cell>
          <cell r="Y10">
            <v>7.0080000000000003E-2</v>
          </cell>
          <cell r="Z10">
            <v>7.050047999999999E-2</v>
          </cell>
          <cell r="AA10">
            <v>0.10554048000000001</v>
          </cell>
          <cell r="AB10">
            <v>0.189216</v>
          </cell>
          <cell r="AC10">
            <v>0.29433599999999999</v>
          </cell>
          <cell r="AD10">
            <v>0.39945600000000003</v>
          </cell>
          <cell r="AE10">
            <v>0.55363200000000001</v>
          </cell>
          <cell r="AF10">
            <v>0.90403199999999984</v>
          </cell>
        </row>
        <row r="11">
          <cell r="C11" t="str">
            <v>KOREA</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4.2047999999999999E-3</v>
          </cell>
          <cell r="AA11">
            <v>1.8220800000000006E-2</v>
          </cell>
          <cell r="AB11">
            <v>0.21024000000000004</v>
          </cell>
          <cell r="AC11">
            <v>0.48215039999999998</v>
          </cell>
          <cell r="AD11">
            <v>0.72042240000000002</v>
          </cell>
          <cell r="AE11">
            <v>0.86899200000000021</v>
          </cell>
          <cell r="AF11">
            <v>1.2474240000000001</v>
          </cell>
        </row>
        <row r="12">
          <cell r="C12" t="str">
            <v>NZ</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row>
        <row r="13">
          <cell r="C13" t="str">
            <v>AUSTRIA</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row>
        <row r="14">
          <cell r="C14" t="str">
            <v>BELGIUM</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4.2047999999999995E-2</v>
          </cell>
          <cell r="W14">
            <v>8.409599999999999E-2</v>
          </cell>
          <cell r="X14">
            <v>0.31536000000000003</v>
          </cell>
          <cell r="Y14">
            <v>0.546624</v>
          </cell>
          <cell r="Z14">
            <v>0.80521920000000002</v>
          </cell>
          <cell r="AA14">
            <v>1.2200928000000002</v>
          </cell>
          <cell r="AB14">
            <v>1.9103808</v>
          </cell>
          <cell r="AC14">
            <v>2.4443904000000001</v>
          </cell>
          <cell r="AD14">
            <v>2.6237952</v>
          </cell>
          <cell r="AE14">
            <v>2.8031999999999999</v>
          </cell>
          <cell r="AF14">
            <v>2.8031999999999999</v>
          </cell>
        </row>
        <row r="15">
          <cell r="C15" t="str">
            <v>CZECH</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row>
        <row r="16">
          <cell r="C16" t="str">
            <v>DENMARK</v>
          </cell>
          <cell r="D16">
            <v>0</v>
          </cell>
          <cell r="E16">
            <v>0</v>
          </cell>
          <cell r="F16">
            <v>0</v>
          </cell>
          <cell r="G16">
            <v>0</v>
          </cell>
          <cell r="H16">
            <v>0</v>
          </cell>
          <cell r="I16">
            <v>0</v>
          </cell>
          <cell r="J16">
            <v>0</v>
          </cell>
          <cell r="K16">
            <v>0</v>
          </cell>
          <cell r="L16">
            <v>0</v>
          </cell>
          <cell r="M16">
            <v>0</v>
          </cell>
          <cell r="N16">
            <v>1.5253349999999997E-2</v>
          </cell>
          <cell r="O16">
            <v>9.1826699999999983E-2</v>
          </cell>
          <cell r="P16">
            <v>0.39842669999999997</v>
          </cell>
          <cell r="Q16">
            <v>0.97514129999999988</v>
          </cell>
          <cell r="R16">
            <v>1.3065758999999999</v>
          </cell>
          <cell r="S16">
            <v>1.3065758999999999</v>
          </cell>
          <cell r="T16">
            <v>1.3065758999999999</v>
          </cell>
          <cell r="U16">
            <v>1.3065758999999999</v>
          </cell>
          <cell r="V16">
            <v>1.3065758999999999</v>
          </cell>
          <cell r="W16">
            <v>1.6596257999999999</v>
          </cell>
          <cell r="X16">
            <v>2.3300572889999995</v>
          </cell>
          <cell r="Y16">
            <v>2.6639952779999998</v>
          </cell>
          <cell r="Z16">
            <v>2.7521688389999999</v>
          </cell>
          <cell r="AA16">
            <v>3.8158560000000006</v>
          </cell>
          <cell r="AB16">
            <v>4.4683884000000003</v>
          </cell>
          <cell r="AC16">
            <v>4.5322488000000005</v>
          </cell>
          <cell r="AD16">
            <v>4.5322488000000005</v>
          </cell>
          <cell r="AE16">
            <v>5.1761088000000006</v>
          </cell>
          <cell r="AF16">
            <v>6.4714938000000002</v>
          </cell>
        </row>
        <row r="17">
          <cell r="C17" t="str">
            <v>ESTONIA</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0.14016000000000001</v>
          </cell>
          <cell r="AF17">
            <v>0.35039999999999999</v>
          </cell>
        </row>
        <row r="18">
          <cell r="C18" t="str">
            <v>FINLAND</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4.2047999999999995E-2</v>
          </cell>
          <cell r="W18">
            <v>8.409599999999999E-2</v>
          </cell>
          <cell r="X18">
            <v>8.7319679999999997E-2</v>
          </cell>
          <cell r="Y18">
            <v>9.0543359999999976E-2</v>
          </cell>
          <cell r="Z18">
            <v>9.0543359999999976E-2</v>
          </cell>
          <cell r="AA18">
            <v>0.13259135999999999</v>
          </cell>
          <cell r="AB18">
            <v>0.25873535999999997</v>
          </cell>
          <cell r="AC18">
            <v>0.42692735999999987</v>
          </cell>
          <cell r="AD18">
            <v>0.59511935999999976</v>
          </cell>
          <cell r="AE18">
            <v>0.76331135999999988</v>
          </cell>
          <cell r="AF18">
            <v>0.93150335999999989</v>
          </cell>
        </row>
        <row r="19">
          <cell r="C19" t="str">
            <v>FRANCE</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0.21024000000000001</v>
          </cell>
        </row>
        <row r="20">
          <cell r="C20" t="str">
            <v>GERMANY</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3.5040000000000006E-3</v>
          </cell>
          <cell r="S20">
            <v>7.0080000000000012E-3</v>
          </cell>
          <cell r="T20">
            <v>1.6118400000000001E-2</v>
          </cell>
          <cell r="U20">
            <v>2.5228799999999999E-2</v>
          </cell>
          <cell r="V20">
            <v>3.4339200000000007E-2</v>
          </cell>
          <cell r="W20">
            <v>3.7999999999999999E-2</v>
          </cell>
          <cell r="X20">
            <v>0.17399999999999999</v>
          </cell>
          <cell r="Y20">
            <v>0.56799999999999995</v>
          </cell>
          <cell r="Z20">
            <v>0.67500000000000004</v>
          </cell>
          <cell r="AA20">
            <v>2.0328455999999999</v>
          </cell>
          <cell r="AB20">
            <v>4.1478599999999997</v>
          </cell>
          <cell r="AC20">
            <v>5.2122000000000002</v>
          </cell>
          <cell r="AD20">
            <v>6.3028199999999996</v>
          </cell>
          <cell r="AE20">
            <v>9.2330400000000008</v>
          </cell>
          <cell r="AF20">
            <v>12.934139999999999</v>
          </cell>
        </row>
        <row r="21">
          <cell r="C21" t="str">
            <v>GREECE</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C22" t="str">
            <v>HUNGARY</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row>
        <row r="23">
          <cell r="C23" t="str">
            <v>ICELAND</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row>
        <row r="24">
          <cell r="C24" t="str">
            <v>IRELAND</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3.5320320000000002E-2</v>
          </cell>
          <cell r="S24">
            <v>7.0640640000000005E-2</v>
          </cell>
          <cell r="T24">
            <v>7.0640640000000005E-2</v>
          </cell>
          <cell r="U24">
            <v>7.0640640000000005E-2</v>
          </cell>
          <cell r="V24">
            <v>7.0640640000000005E-2</v>
          </cell>
          <cell r="W24">
            <v>7.0640640000000005E-2</v>
          </cell>
          <cell r="X24">
            <v>7.0640640000000005E-2</v>
          </cell>
          <cell r="Y24">
            <v>7.0640640000000005E-2</v>
          </cell>
          <cell r="Z24">
            <v>7.0640640000000005E-2</v>
          </cell>
          <cell r="AA24">
            <v>7.0640640000000005E-2</v>
          </cell>
          <cell r="AB24">
            <v>7.0640640000000005E-2</v>
          </cell>
          <cell r="AC24">
            <v>7.0640640000000005E-2</v>
          </cell>
          <cell r="AD24">
            <v>0.28088063999999996</v>
          </cell>
          <cell r="AE24">
            <v>0.74340863999999995</v>
          </cell>
          <cell r="AF24">
            <v>1.2827443200000002</v>
          </cell>
        </row>
        <row r="25">
          <cell r="C25" t="str">
            <v>ITALY</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4.2047999999999995E-2</v>
          </cell>
          <cell r="AE25">
            <v>8.409599999999999E-2</v>
          </cell>
          <cell r="AF25">
            <v>8.409599999999999E-2</v>
          </cell>
        </row>
        <row r="26">
          <cell r="C26" t="str">
            <v>LUXEMBOU</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row>
        <row r="27">
          <cell r="C27" t="str">
            <v>NETHLAND</v>
          </cell>
          <cell r="D27">
            <v>0</v>
          </cell>
          <cell r="E27">
            <v>0</v>
          </cell>
          <cell r="F27">
            <v>0</v>
          </cell>
          <cell r="G27">
            <v>0</v>
          </cell>
          <cell r="H27">
            <v>0</v>
          </cell>
          <cell r="I27">
            <v>0</v>
          </cell>
          <cell r="J27">
            <v>0</v>
          </cell>
          <cell r="K27">
            <v>0</v>
          </cell>
          <cell r="L27">
            <v>0</v>
          </cell>
          <cell r="M27">
            <v>0</v>
          </cell>
          <cell r="N27">
            <v>2.6350079999999998E-2</v>
          </cell>
          <cell r="O27">
            <v>5.2700159999999996E-2</v>
          </cell>
          <cell r="P27">
            <v>5.2700159999999996E-2</v>
          </cell>
          <cell r="Q27">
            <v>5.2700159999999996E-2</v>
          </cell>
          <cell r="R27">
            <v>5.2700159999999996E-2</v>
          </cell>
          <cell r="S27">
            <v>5.2700159999999996E-2</v>
          </cell>
          <cell r="T27">
            <v>5.2700159999999996E-2</v>
          </cell>
          <cell r="U27">
            <v>0.20407295999999997</v>
          </cell>
          <cell r="V27">
            <v>0.52363776000000006</v>
          </cell>
          <cell r="W27">
            <v>0.69182976000000007</v>
          </cell>
          <cell r="X27">
            <v>0.69182976000000007</v>
          </cell>
          <cell r="Y27">
            <v>0.69182976000000007</v>
          </cell>
          <cell r="Z27">
            <v>0.69182976000000007</v>
          </cell>
          <cell r="AA27">
            <v>0.69182976000000007</v>
          </cell>
          <cell r="AB27">
            <v>0.69182976000000007</v>
          </cell>
          <cell r="AC27">
            <v>0.87263616000000011</v>
          </cell>
          <cell r="AD27">
            <v>1.0534425600000001</v>
          </cell>
          <cell r="AE27">
            <v>1.2275212799999999</v>
          </cell>
          <cell r="AF27">
            <v>1.6819200000000001</v>
          </cell>
        </row>
        <row r="28">
          <cell r="C28" t="str">
            <v>NORWAY</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3.22368E-3</v>
          </cell>
          <cell r="X28">
            <v>6.4473600000000001E-3</v>
          </cell>
          <cell r="Y28">
            <v>6.4473600000000001E-3</v>
          </cell>
          <cell r="Z28">
            <v>6.4473600000000001E-3</v>
          </cell>
          <cell r="AA28">
            <v>6.4473600000000001E-3</v>
          </cell>
          <cell r="AB28">
            <v>6.4473600000000001E-3</v>
          </cell>
          <cell r="AC28">
            <v>6.4473600000000001E-3</v>
          </cell>
          <cell r="AD28">
            <v>6.4473600000000001E-3</v>
          </cell>
          <cell r="AE28">
            <v>6.4473600000000001E-3</v>
          </cell>
          <cell r="AF28">
            <v>6.4473600000000001E-3</v>
          </cell>
        </row>
        <row r="29">
          <cell r="C29" t="str">
            <v>POLAND</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row>
        <row r="30">
          <cell r="C30" t="str">
            <v>PORTUGAL</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2.8032000000000005E-3</v>
          </cell>
          <cell r="Z30">
            <v>5.606400000000001E-3</v>
          </cell>
          <cell r="AA30">
            <v>5.606400000000001E-3</v>
          </cell>
          <cell r="AB30">
            <v>5.606400000000001E-3</v>
          </cell>
          <cell r="AC30">
            <v>5.606400000000001E-3</v>
          </cell>
          <cell r="AD30">
            <v>5.606400000000001E-3</v>
          </cell>
          <cell r="AE30">
            <v>5.606400000000001E-3</v>
          </cell>
          <cell r="AF30">
            <v>5.606400000000001E-3</v>
          </cell>
        </row>
        <row r="31">
          <cell r="C31" t="str">
            <v>SLOVAKIA</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C32" t="str">
            <v>SLOVENIA</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row>
        <row r="33">
          <cell r="C33" t="str">
            <v>SPAIN</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7.0080000000000012E-3</v>
          </cell>
          <cell r="AB33">
            <v>1.4016000000000002E-2</v>
          </cell>
          <cell r="AC33">
            <v>1.4016000000000002E-2</v>
          </cell>
          <cell r="AD33">
            <v>1.4016000000000002E-2</v>
          </cell>
          <cell r="AE33">
            <v>1.4016000000000002E-2</v>
          </cell>
          <cell r="AF33">
            <v>1.4016000000000002E-2</v>
          </cell>
        </row>
        <row r="34">
          <cell r="C34" t="str">
            <v>SWEDEN</v>
          </cell>
          <cell r="D34">
            <v>0</v>
          </cell>
          <cell r="E34">
            <v>0</v>
          </cell>
          <cell r="F34">
            <v>0</v>
          </cell>
          <cell r="G34">
            <v>0</v>
          </cell>
          <cell r="H34">
            <v>0</v>
          </cell>
          <cell r="I34">
            <v>0</v>
          </cell>
          <cell r="J34">
            <v>0</v>
          </cell>
          <cell r="K34">
            <v>0</v>
          </cell>
          <cell r="L34">
            <v>0</v>
          </cell>
          <cell r="M34">
            <v>0</v>
          </cell>
          <cell r="N34">
            <v>3.8544E-3</v>
          </cell>
          <cell r="O34">
            <v>2.24256E-2</v>
          </cell>
          <cell r="P34">
            <v>5.11584E-2</v>
          </cell>
          <cell r="Q34">
            <v>6.5174400000000007E-2</v>
          </cell>
          <cell r="R34">
            <v>6.5174400000000007E-2</v>
          </cell>
          <cell r="S34">
            <v>6.5174400000000007E-2</v>
          </cell>
          <cell r="T34">
            <v>6.5174400000000007E-2</v>
          </cell>
          <cell r="U34">
            <v>0.21991104000000006</v>
          </cell>
          <cell r="V34">
            <v>0.37464768000000009</v>
          </cell>
          <cell r="W34">
            <v>0.41669568000000007</v>
          </cell>
          <cell r="X34">
            <v>0.45874368000000004</v>
          </cell>
          <cell r="Y34">
            <v>0.45874368000000004</v>
          </cell>
          <cell r="Z34">
            <v>0.45881376000000001</v>
          </cell>
          <cell r="AA34">
            <v>0.52658112000000001</v>
          </cell>
          <cell r="AB34">
            <v>0.78769920000000004</v>
          </cell>
          <cell r="AC34">
            <v>0.98111999999999988</v>
          </cell>
          <cell r="AD34">
            <v>0.98111999999999988</v>
          </cell>
          <cell r="AE34">
            <v>1.33152</v>
          </cell>
          <cell r="AF34">
            <v>1.6819200000000001</v>
          </cell>
        </row>
        <row r="35">
          <cell r="C35" t="str">
            <v>SWITLAND</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row r="36">
          <cell r="C36" t="str">
            <v>TURKEY</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row>
        <row r="37">
          <cell r="C37" t="str">
            <v>UK</v>
          </cell>
          <cell r="D37">
            <v>0</v>
          </cell>
          <cell r="E37">
            <v>0</v>
          </cell>
          <cell r="F37">
            <v>0</v>
          </cell>
          <cell r="G37">
            <v>0</v>
          </cell>
          <cell r="H37">
            <v>0</v>
          </cell>
          <cell r="I37">
            <v>0</v>
          </cell>
          <cell r="J37">
            <v>0</v>
          </cell>
          <cell r="K37">
            <v>0</v>
          </cell>
          <cell r="L37">
            <v>0</v>
          </cell>
          <cell r="M37">
            <v>0</v>
          </cell>
          <cell r="N37">
            <v>5.606400000000001E-3</v>
          </cell>
          <cell r="O37">
            <v>1.1212800000000002E-2</v>
          </cell>
          <cell r="P37">
            <v>1.1212800000000002E-2</v>
          </cell>
          <cell r="Q37">
            <v>9.5308799999999985E-2</v>
          </cell>
          <cell r="R37">
            <v>0.26350080000000003</v>
          </cell>
          <cell r="S37">
            <v>0.47374080000000002</v>
          </cell>
          <cell r="T37">
            <v>0.72602880000000003</v>
          </cell>
          <cell r="U37">
            <v>0.99233280000000013</v>
          </cell>
          <cell r="V37">
            <v>1.40496384</v>
          </cell>
          <cell r="W37">
            <v>1.8035788800000001</v>
          </cell>
          <cell r="X37">
            <v>2.6024908800000004</v>
          </cell>
          <cell r="Y37">
            <v>4.4523926400000002</v>
          </cell>
          <cell r="Z37">
            <v>6.9465398400000007</v>
          </cell>
          <cell r="AA37">
            <v>9.6870532800000024</v>
          </cell>
          <cell r="AB37">
            <v>12.122333279999999</v>
          </cell>
          <cell r="AC37">
            <v>14.454683280000001</v>
          </cell>
          <cell r="AD37">
            <v>17.264453280000001</v>
          </cell>
          <cell r="AE37">
            <v>20.264753279999997</v>
          </cell>
          <cell r="AF37">
            <v>23.462153280000003</v>
          </cell>
        </row>
        <row r="38">
          <cell r="C38" t="str">
            <v>ALGERIA</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row>
        <row r="39">
          <cell r="C39" t="str">
            <v>ANGOLA</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row>
        <row r="40">
          <cell r="C40" t="str">
            <v>BENIN</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row>
        <row r="41">
          <cell r="C41" t="str">
            <v>BOTSWANA</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row>
        <row r="42">
          <cell r="C42" t="str">
            <v>CAMEROON</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row>
        <row r="43">
          <cell r="C43" t="str">
            <v>CONGO</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row>
        <row r="44">
          <cell r="C44" t="str">
            <v>CONGOREP</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row>
        <row r="45">
          <cell r="C45" t="str">
            <v>EGYPT</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row>
        <row r="46">
          <cell r="C46" t="str">
            <v>ERITREA</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row>
        <row r="47">
          <cell r="C47" t="str">
            <v>ETHIOPIA</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row>
        <row r="48">
          <cell r="C48" t="str">
            <v>GABON</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row>
        <row r="49">
          <cell r="C49" t="str">
            <v>GHANA</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row>
        <row r="50">
          <cell r="C50" t="str">
            <v>COTEIVOIRE</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row>
        <row r="51">
          <cell r="C51" t="str">
            <v>KENYA</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C52" t="str">
            <v>LIBYA</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C53" t="str">
            <v>MOROCCO</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row>
        <row r="54">
          <cell r="C54" t="str">
            <v>MOZAMBIQUE</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row>
        <row r="55">
          <cell r="C55" t="str">
            <v>NAMIBIA</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row>
        <row r="56">
          <cell r="C56" t="str">
            <v>NIGERIA</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C57" t="str">
            <v>SENEGAL</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row>
        <row r="58">
          <cell r="C58" t="str">
            <v>SOUTHAFRIC</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row>
        <row r="59">
          <cell r="C59" t="str">
            <v>SUDAN</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row>
        <row r="60">
          <cell r="C60" t="str">
            <v>TANZANIA</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row>
        <row r="61">
          <cell r="C61" t="str">
            <v>TOGO</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C62" t="str">
            <v>TUNISIA</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row>
        <row r="63">
          <cell r="C63" t="str">
            <v>ZAMBIA</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row>
        <row r="64">
          <cell r="C64" t="str">
            <v>ZIMBABWE</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row>
        <row r="65">
          <cell r="C65" t="str">
            <v>OTHERAFRIC</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row>
        <row r="66">
          <cell r="C66" t="str">
            <v>BANGLADESH</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row>
        <row r="67">
          <cell r="C67" t="str">
            <v>BRUNEI</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row>
        <row r="68">
          <cell r="C68" t="str">
            <v>CAMBODIA</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C69" t="str">
            <v>TAIPEI</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row>
        <row r="70">
          <cell r="C70" t="str">
            <v>INDIA</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1">
          <cell r="C71" t="str">
            <v>INDONESIA</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row>
        <row r="72">
          <cell r="C72" t="str">
            <v>LAO</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row>
        <row r="73">
          <cell r="C73" t="str">
            <v>MALAYSIA</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row>
        <row r="74">
          <cell r="C74" t="str">
            <v>MONGOLIA</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row>
        <row r="75">
          <cell r="C75" t="str">
            <v>MYANMAR</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row>
        <row r="76">
          <cell r="C76" t="str">
            <v>NEPAL</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row>
        <row r="77">
          <cell r="C77" t="str">
            <v>KOREADPR</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row>
        <row r="78">
          <cell r="C78" t="str">
            <v>PAKISTAN</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row>
        <row r="79">
          <cell r="C79" t="str">
            <v>PHILIPPINE</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C80" t="str">
            <v>SINGAPORE</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row>
        <row r="81">
          <cell r="C81" t="str">
            <v>SRILANKA</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row>
        <row r="82">
          <cell r="C82" t="str">
            <v>THAILAND</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row>
        <row r="83">
          <cell r="C83" t="str">
            <v>VIETNAM</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row>
        <row r="84">
          <cell r="C84" t="str">
            <v>OTHERASIA</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row>
        <row r="85">
          <cell r="C85" t="str">
            <v>CHINA</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2.1023999999999999E-3</v>
          </cell>
          <cell r="V85">
            <v>4.9055999999999995E-3</v>
          </cell>
          <cell r="W85">
            <v>3.5040000000000002E-2</v>
          </cell>
          <cell r="X85">
            <v>0.24317760000000002</v>
          </cell>
          <cell r="Y85">
            <v>0.57900096000000012</v>
          </cell>
          <cell r="Z85">
            <v>0.91412351999999986</v>
          </cell>
          <cell r="AA85">
            <v>1.2440601600000001</v>
          </cell>
          <cell r="AB85">
            <v>2.7858201600000001</v>
          </cell>
          <cell r="AC85">
            <v>5.9276467200000003</v>
          </cell>
          <cell r="AD85">
            <v>9.7820467200000003</v>
          </cell>
          <cell r="AE85">
            <v>14.337246720000003</v>
          </cell>
          <cell r="AF85">
            <v>19.59324672</v>
          </cell>
        </row>
        <row r="86">
          <cell r="C86" t="str">
            <v>HONGKONG</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row>
        <row r="87">
          <cell r="C87" t="str">
            <v>ALBANIA</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row>
        <row r="88">
          <cell r="C88" t="str">
            <v>ARMENIA</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row>
        <row r="89">
          <cell r="C89" t="str">
            <v>AZERBAIJAN</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row>
        <row r="90">
          <cell r="C90" t="str">
            <v>BELARUS</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row>
        <row r="91">
          <cell r="C91" t="str">
            <v>BOSNIAHERZ</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row>
        <row r="92">
          <cell r="C92" t="str">
            <v>BULGARIA</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row>
        <row r="93">
          <cell r="C93" t="str">
            <v>CROATIA</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row>
        <row r="94">
          <cell r="C94" t="str">
            <v>CYPRUS</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row>
        <row r="95">
          <cell r="C95" t="str">
            <v>GEORGIA</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row>
        <row r="96">
          <cell r="C96" t="str">
            <v>GIBRALTAR</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row>
        <row r="97">
          <cell r="C97" t="str">
            <v>KAZAKHSTAN</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row>
        <row r="98">
          <cell r="C98" t="str">
            <v>KOSOVO</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row>
        <row r="99">
          <cell r="C99" t="str">
            <v>KYRGYZSTAN</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row>
        <row r="100">
          <cell r="C100" t="str">
            <v>LATVIA</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row>
        <row r="101">
          <cell r="C101" t="str">
            <v>LITHUANIA</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row>
        <row r="102">
          <cell r="C102" t="str">
            <v>FYROM</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row>
        <row r="103">
          <cell r="C103" t="str">
            <v>MALTA</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row>
        <row r="104">
          <cell r="C104" t="str">
            <v>MOLDOVA</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row>
        <row r="105">
          <cell r="C105" t="str">
            <v>MONTENEGRO</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row>
        <row r="106">
          <cell r="C106" t="str">
            <v>ROMANIA</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7">
          <cell r="C107" t="str">
            <v>RUSSIA</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row>
        <row r="108">
          <cell r="C108" t="str">
            <v>SERBIA</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row>
        <row r="109">
          <cell r="C109" t="str">
            <v>TAJIKISTAN</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row>
        <row r="110">
          <cell r="C110" t="str">
            <v>TURKMENIST</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row>
        <row r="111">
          <cell r="C111" t="str">
            <v>UKRAINE</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row>
        <row r="112">
          <cell r="C112" t="str">
            <v>UZBEKISTAN</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row>
        <row r="113">
          <cell r="C113" t="str">
            <v>ARGENTINA</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row>
        <row r="114">
          <cell r="C114" t="str">
            <v>BOLIVIA</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row>
        <row r="115">
          <cell r="C115" t="str">
            <v>BRAZIL</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row>
        <row r="116">
          <cell r="C116" t="str">
            <v>COLOMBIA</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row>
        <row r="117">
          <cell r="C117" t="str">
            <v>COSTARICA</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row>
        <row r="118">
          <cell r="C118" t="str">
            <v>CUBA</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row>
        <row r="119">
          <cell r="C119" t="str">
            <v>DOMINICANR</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row>
        <row r="120">
          <cell r="C120" t="str">
            <v>ECUADOR</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row>
        <row r="121">
          <cell r="C121" t="str">
            <v>ELSALVADOR</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row>
        <row r="122">
          <cell r="C122" t="str">
            <v>GUATEMALA</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row>
        <row r="123">
          <cell r="C123" t="str">
            <v>HAITI</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row>
        <row r="124">
          <cell r="C124" t="str">
            <v>HONDURAS</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row>
        <row r="125">
          <cell r="C125" t="str">
            <v>JAMAICA</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row>
        <row r="126">
          <cell r="C126" t="str">
            <v>NANTILLES</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row>
        <row r="127">
          <cell r="C127" t="str">
            <v>NICARAGUA</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row>
        <row r="128">
          <cell r="C128" t="str">
            <v>PANAMA</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row>
        <row r="129">
          <cell r="C129" t="str">
            <v>PARAGUAY</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row>
        <row r="130">
          <cell r="C130" t="str">
            <v>PERU</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row>
        <row r="131">
          <cell r="C131" t="str">
            <v>TRINIDAD</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row>
        <row r="132">
          <cell r="C132" t="str">
            <v>URUGUAY</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row>
        <row r="133">
          <cell r="C133" t="str">
            <v>VENEZUELA</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row>
        <row r="134">
          <cell r="C134" t="str">
            <v>OTHERLATIN</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row>
        <row r="135">
          <cell r="C135" t="str">
            <v>BAHRAIN</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row>
        <row r="136">
          <cell r="C136" t="str">
            <v>IRAN</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row>
        <row r="137">
          <cell r="C137" t="str">
            <v>IRAQ</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row>
        <row r="138">
          <cell r="C138" t="str">
            <v>JORDAN</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row>
        <row r="139">
          <cell r="C139" t="str">
            <v>KUWAIT</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row>
        <row r="140">
          <cell r="C140" t="str">
            <v>LEBANON</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row>
        <row r="141">
          <cell r="C141" t="str">
            <v>OMAN</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row>
        <row r="142">
          <cell r="C142" t="str">
            <v>QATAR</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row>
        <row r="143">
          <cell r="C143" t="str">
            <v>SAUDIARABI</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row>
        <row r="144">
          <cell r="C144" t="str">
            <v>SYRIA</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row>
        <row r="145">
          <cell r="C145" t="str">
            <v>UAE</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row>
        <row r="146">
          <cell r="C146" t="str">
            <v>YEMEN</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row>
      </sheetData>
      <sheetData sheetId="5"/>
      <sheetData sheetId="6"/>
      <sheetData sheetId="7"/>
      <sheetData sheetId="8"/>
      <sheetData sheetId="9">
        <row r="3">
          <cell r="D3">
            <v>1990</v>
          </cell>
        </row>
      </sheetData>
      <sheetData sheetId="10"/>
      <sheetData sheetId="11"/>
      <sheetData sheetId="12"/>
      <sheetData sheetId="13"/>
      <sheetData sheetId="14">
        <row r="3">
          <cell r="D3">
            <v>1990</v>
          </cell>
        </row>
      </sheetData>
      <sheetData sheetId="15"/>
      <sheetData sheetId="16"/>
      <sheetData sheetId="17">
        <row r="4">
          <cell r="B4" t="str">
            <v>AUSTRALI</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Set>
  </externalBook>
</externalLink>
</file>

<file path=xl/theme/theme1.xml><?xml version="1.0" encoding="utf-8"?>
<a:theme xmlns:a="http://schemas.openxmlformats.org/drawingml/2006/main" name="Office Theme">
  <a:themeElements>
    <a:clrScheme name="MRMR2017">
      <a:dk1>
        <a:srgbClr val="000000"/>
      </a:dk1>
      <a:lt1>
        <a:srgbClr val="FFFFFF"/>
      </a:lt1>
      <a:dk2>
        <a:srgbClr val="00335A"/>
      </a:dk2>
      <a:lt2>
        <a:srgbClr val="0089AB"/>
      </a:lt2>
      <a:accent1>
        <a:srgbClr val="9DCD17"/>
      </a:accent1>
      <a:accent2>
        <a:srgbClr val="E19813"/>
      </a:accent2>
      <a:accent3>
        <a:srgbClr val="D43633"/>
      </a:accent3>
      <a:accent4>
        <a:srgbClr val="70BBD8"/>
      </a:accent4>
      <a:accent5>
        <a:srgbClr val="AA561C"/>
      </a:accent5>
      <a:accent6>
        <a:srgbClr val="9EA9CB"/>
      </a:accent6>
      <a:hlink>
        <a:srgbClr val="000000"/>
      </a:hlink>
      <a:folHlink>
        <a:srgbClr val="00678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338675"/>
  </sheetPr>
  <dimension ref="A1:I58"/>
  <sheetViews>
    <sheetView showGridLines="0" zoomScale="90" zoomScaleNormal="90" zoomScaleSheetLayoutView="100" workbookViewId="0">
      <selection activeCell="G5" sqref="G5:G46"/>
    </sheetView>
  </sheetViews>
  <sheetFormatPr defaultRowHeight="12" x14ac:dyDescent="0.2"/>
  <cols>
    <col min="1" max="2" width="3.140625" style="1" customWidth="1"/>
    <col min="3" max="3" width="68.28515625" style="111" customWidth="1"/>
    <col min="4" max="6" width="3.140625" style="1" customWidth="1"/>
    <col min="7" max="7" width="65.140625" style="1" customWidth="1"/>
    <col min="8" max="9" width="3.140625" style="1" customWidth="1"/>
    <col min="10" max="16384" width="9.140625" style="1"/>
  </cols>
  <sheetData>
    <row r="1" spans="1:9" ht="13.5" customHeight="1" x14ac:dyDescent="0.25">
      <c r="A1" s="100"/>
      <c r="B1" s="101"/>
      <c r="C1" s="103"/>
      <c r="D1" s="49"/>
      <c r="E1" s="49"/>
      <c r="F1" s="101"/>
      <c r="G1" s="49"/>
      <c r="H1" s="49"/>
      <c r="I1" s="49"/>
    </row>
    <row r="2" spans="1:9" ht="18.75" customHeight="1" x14ac:dyDescent="0.3">
      <c r="A2" s="50"/>
      <c r="B2" s="281" t="s">
        <v>74</v>
      </c>
      <c r="C2" s="281"/>
      <c r="D2" s="49"/>
      <c r="E2" s="49"/>
      <c r="F2" s="281" t="s">
        <v>74</v>
      </c>
      <c r="G2" s="281"/>
      <c r="H2" s="281"/>
      <c r="I2" s="113"/>
    </row>
    <row r="3" spans="1:9" ht="20.25" customHeight="1" x14ac:dyDescent="0.2">
      <c r="A3" s="49"/>
      <c r="B3" s="56" t="s">
        <v>76</v>
      </c>
      <c r="C3" s="104"/>
      <c r="D3" s="49"/>
      <c r="E3" s="49"/>
      <c r="F3" s="56"/>
      <c r="G3" s="56"/>
      <c r="H3" s="112" t="s">
        <v>76</v>
      </c>
      <c r="I3" s="49"/>
    </row>
    <row r="4" spans="1:9" ht="8.25" customHeight="1" x14ac:dyDescent="0.2">
      <c r="A4" s="49"/>
      <c r="B4" s="225"/>
      <c r="C4" s="105"/>
      <c r="D4" s="49"/>
      <c r="E4" s="49"/>
      <c r="F4" s="225"/>
      <c r="G4" s="225"/>
      <c r="H4" s="225"/>
      <c r="I4" s="49"/>
    </row>
    <row r="5" spans="1:9" ht="12.75" customHeight="1" x14ac:dyDescent="0.25">
      <c r="A5" s="49"/>
      <c r="B5" s="228"/>
      <c r="C5" s="227" t="s">
        <v>15</v>
      </c>
      <c r="D5" s="49"/>
      <c r="E5" s="49"/>
      <c r="F5" s="228"/>
      <c r="G5" s="282" t="s">
        <v>75</v>
      </c>
      <c r="H5" s="236"/>
      <c r="I5" s="49"/>
    </row>
    <row r="6" spans="1:9" ht="12.75" customHeight="1" x14ac:dyDescent="0.2">
      <c r="A6" s="63"/>
      <c r="B6" s="229"/>
      <c r="C6" s="107"/>
      <c r="D6" s="49"/>
      <c r="E6" s="49"/>
      <c r="F6" s="229"/>
      <c r="G6" s="282"/>
      <c r="H6" s="236"/>
      <c r="I6" s="49"/>
    </row>
    <row r="7" spans="1:9" ht="12.75" customHeight="1" x14ac:dyDescent="0.25">
      <c r="A7" s="63"/>
      <c r="B7" s="230"/>
      <c r="C7" s="106" t="str">
        <f>Total!B2</f>
        <v>Table 1 Total capacity</v>
      </c>
      <c r="D7" s="49"/>
      <c r="E7" s="49"/>
      <c r="F7" s="230"/>
      <c r="G7" s="282"/>
      <c r="H7" s="236"/>
      <c r="I7" s="49"/>
    </row>
    <row r="8" spans="1:9" ht="12.75" customHeight="1" x14ac:dyDescent="0.25">
      <c r="A8" s="63"/>
      <c r="B8" s="229"/>
      <c r="C8" s="106" t="str">
        <f>Total!P2</f>
        <v>Table 2 Total generation</v>
      </c>
      <c r="D8" s="49"/>
      <c r="E8" s="49"/>
      <c r="F8" s="229"/>
      <c r="G8" s="282"/>
      <c r="H8" s="236"/>
      <c r="I8" s="49"/>
    </row>
    <row r="9" spans="1:9" s="3" customFormat="1" ht="12.75" customHeight="1" x14ac:dyDescent="0.2">
      <c r="A9" s="63"/>
      <c r="B9" s="231"/>
      <c r="C9" s="107"/>
      <c r="D9" s="49"/>
      <c r="E9" s="49"/>
      <c r="F9" s="231"/>
      <c r="G9" s="282"/>
      <c r="H9" s="236"/>
      <c r="I9" s="49"/>
    </row>
    <row r="10" spans="1:9" ht="12.75" customHeight="1" x14ac:dyDescent="0.25">
      <c r="A10" s="63"/>
      <c r="B10" s="232"/>
      <c r="C10" s="106" t="str">
        <f>Hydropower!B2</f>
        <v>Table 3 Hydropower capacity</v>
      </c>
      <c r="D10" s="49"/>
      <c r="E10" s="49"/>
      <c r="F10" s="232"/>
      <c r="G10" s="282"/>
      <c r="H10" s="236"/>
      <c r="I10" s="49"/>
    </row>
    <row r="11" spans="1:9" ht="12.75" customHeight="1" x14ac:dyDescent="0.25">
      <c r="A11" s="63"/>
      <c r="B11" s="232"/>
      <c r="C11" s="106" t="str">
        <f>Hydropower!P2</f>
        <v>Table 4 Hydropower generation</v>
      </c>
      <c r="D11" s="49"/>
      <c r="E11" s="49"/>
      <c r="F11" s="232"/>
      <c r="G11" s="282"/>
      <c r="H11" s="236"/>
      <c r="I11" s="49"/>
    </row>
    <row r="12" spans="1:9" ht="12.75" customHeight="1" x14ac:dyDescent="0.2">
      <c r="A12" s="63"/>
      <c r="B12" s="231"/>
      <c r="C12" s="107"/>
      <c r="D12" s="49"/>
      <c r="E12" s="49"/>
      <c r="F12" s="231"/>
      <c r="G12" s="282"/>
      <c r="H12" s="236"/>
      <c r="I12" s="49"/>
    </row>
    <row r="13" spans="1:9" ht="12.75" customHeight="1" x14ac:dyDescent="0.25">
      <c r="A13" s="63"/>
      <c r="B13" s="229"/>
      <c r="C13" s="106" t="str">
        <f>PumpedHydro!B2</f>
        <v>Table 5 Pumped storage capacity</v>
      </c>
      <c r="D13" s="49"/>
      <c r="E13" s="49"/>
      <c r="F13" s="229"/>
      <c r="G13" s="282"/>
      <c r="H13" s="236"/>
      <c r="I13" s="49"/>
    </row>
    <row r="14" spans="1:9" ht="12.75" customHeight="1" x14ac:dyDescent="0.25">
      <c r="A14" s="63"/>
      <c r="B14" s="229"/>
      <c r="C14" s="106" t="str">
        <f>PumpedHydro!M2</f>
        <v>Table 6 Pumped storage generation</v>
      </c>
      <c r="D14" s="49"/>
      <c r="E14" s="49"/>
      <c r="F14" s="229"/>
      <c r="G14" s="282"/>
      <c r="H14" s="236"/>
      <c r="I14" s="49"/>
    </row>
    <row r="15" spans="1:9" ht="12.75" customHeight="1" x14ac:dyDescent="0.2">
      <c r="A15" s="63"/>
      <c r="B15" s="233"/>
      <c r="C15" s="108"/>
      <c r="D15" s="49"/>
      <c r="E15" s="49"/>
      <c r="F15" s="233"/>
      <c r="G15" s="282"/>
      <c r="H15" s="236"/>
      <c r="I15" s="49"/>
    </row>
    <row r="16" spans="1:9" ht="12.75" customHeight="1" x14ac:dyDescent="0.25">
      <c r="A16" s="63"/>
      <c r="B16" s="234"/>
      <c r="C16" s="106" t="str">
        <f>Bioenergy!B2</f>
        <v>Table 7 Bioenergy capacity</v>
      </c>
      <c r="D16" s="49"/>
      <c r="E16" s="49"/>
      <c r="F16" s="234"/>
      <c r="G16" s="282"/>
      <c r="H16" s="236"/>
      <c r="I16" s="49"/>
    </row>
    <row r="17" spans="1:9" ht="12.75" customHeight="1" x14ac:dyDescent="0.25">
      <c r="A17" s="63"/>
      <c r="B17" s="234"/>
      <c r="C17" s="106" t="str">
        <f>Bioenergy!P2</f>
        <v>Table 8 Bioenergy generation</v>
      </c>
      <c r="D17" s="49"/>
      <c r="E17" s="49"/>
      <c r="F17" s="234"/>
      <c r="G17" s="282"/>
      <c r="H17" s="236"/>
      <c r="I17" s="49"/>
    </row>
    <row r="18" spans="1:9" ht="12.75" customHeight="1" x14ac:dyDescent="0.2">
      <c r="A18" s="63"/>
      <c r="B18" s="234"/>
      <c r="C18" s="109"/>
      <c r="D18" s="49"/>
      <c r="E18" s="49"/>
      <c r="F18" s="234"/>
      <c r="G18" s="282"/>
      <c r="H18" s="236"/>
      <c r="I18" s="49"/>
    </row>
    <row r="19" spans="1:9" ht="12.75" customHeight="1" x14ac:dyDescent="0.25">
      <c r="A19" s="63"/>
      <c r="B19" s="234"/>
      <c r="C19" s="106" t="str">
        <f>'Onshore wind'!B2</f>
        <v>Table 9 Onshore wind capacity</v>
      </c>
      <c r="D19" s="49"/>
      <c r="E19" s="49"/>
      <c r="F19" s="234"/>
      <c r="G19" s="282"/>
      <c r="H19" s="236"/>
      <c r="I19" s="49"/>
    </row>
    <row r="20" spans="1:9" ht="12.75" customHeight="1" x14ac:dyDescent="0.25">
      <c r="A20" s="63"/>
      <c r="B20" s="234"/>
      <c r="C20" s="106" t="str">
        <f>'Onshore wind'!P2</f>
        <v>Table 10 Onshore wind generation</v>
      </c>
      <c r="D20" s="49"/>
      <c r="E20" s="49"/>
      <c r="F20" s="234"/>
      <c r="G20" s="282"/>
      <c r="H20" s="236"/>
      <c r="I20" s="49"/>
    </row>
    <row r="21" spans="1:9" ht="12.75" customHeight="1" x14ac:dyDescent="0.2">
      <c r="A21" s="63"/>
      <c r="B21" s="234"/>
      <c r="C21" s="109"/>
      <c r="D21" s="49"/>
      <c r="E21" s="49"/>
      <c r="F21" s="234"/>
      <c r="G21" s="282"/>
      <c r="H21" s="236"/>
      <c r="I21" s="49"/>
    </row>
    <row r="22" spans="1:9" ht="12.75" customHeight="1" x14ac:dyDescent="0.25">
      <c r="A22" s="63"/>
      <c r="B22" s="229"/>
      <c r="C22" s="106" t="str">
        <f>'Offshore wind'!B2</f>
        <v>Table 11 Offshore wind capacity</v>
      </c>
      <c r="D22" s="49"/>
      <c r="E22" s="49"/>
      <c r="F22" s="229"/>
      <c r="G22" s="282"/>
      <c r="H22" s="236"/>
      <c r="I22" s="49"/>
    </row>
    <row r="23" spans="1:9" ht="12.75" customHeight="1" x14ac:dyDescent="0.25">
      <c r="A23" s="63"/>
      <c r="B23" s="235"/>
      <c r="C23" s="106" t="str">
        <f>'Offshore wind'!P2</f>
        <v>Table 12 Offshore wind generation</v>
      </c>
      <c r="D23" s="49"/>
      <c r="E23" s="49"/>
      <c r="F23" s="235"/>
      <c r="G23" s="282"/>
      <c r="H23" s="236"/>
      <c r="I23" s="49"/>
    </row>
    <row r="24" spans="1:9" ht="12.75" customHeight="1" x14ac:dyDescent="0.2">
      <c r="A24" s="63"/>
      <c r="B24" s="231"/>
      <c r="C24" s="107"/>
      <c r="D24" s="49"/>
      <c r="E24" s="49"/>
      <c r="F24" s="231"/>
      <c r="G24" s="282"/>
      <c r="H24" s="236"/>
      <c r="I24" s="49"/>
    </row>
    <row r="25" spans="1:9" ht="12.75" customHeight="1" x14ac:dyDescent="0.25">
      <c r="A25" s="63"/>
      <c r="B25" s="234"/>
      <c r="C25" s="106" t="str">
        <f>'Solar PV'!B2</f>
        <v>Table 13 Solar PV capacity</v>
      </c>
      <c r="D25" s="49"/>
      <c r="E25" s="49"/>
      <c r="F25" s="234"/>
      <c r="G25" s="282"/>
      <c r="H25" s="236"/>
      <c r="I25" s="49"/>
    </row>
    <row r="26" spans="1:9" ht="12.75" customHeight="1" x14ac:dyDescent="0.25">
      <c r="A26" s="77"/>
      <c r="B26" s="234"/>
      <c r="C26" s="106" t="str">
        <f>'Solar PV'!P2</f>
        <v>Table 14 Solar PV generation</v>
      </c>
      <c r="D26" s="49"/>
      <c r="E26" s="49"/>
      <c r="F26" s="234"/>
      <c r="G26" s="282"/>
      <c r="H26" s="236"/>
      <c r="I26" s="49"/>
    </row>
    <row r="27" spans="1:9" ht="12.75" customHeight="1" x14ac:dyDescent="0.25">
      <c r="A27" s="77"/>
      <c r="B27" s="234"/>
      <c r="C27" s="106"/>
      <c r="D27" s="49"/>
      <c r="E27" s="49"/>
      <c r="F27" s="234"/>
      <c r="G27" s="282"/>
      <c r="H27" s="236"/>
      <c r="I27" s="49"/>
    </row>
    <row r="28" spans="1:9" ht="12.75" customHeight="1" x14ac:dyDescent="0.25">
      <c r="A28" s="77"/>
      <c r="B28" s="234"/>
      <c r="C28" s="106" t="str">
        <f>'Distributed PV'!B2</f>
        <v>Table 15 Commercial/Industrial PV capacity</v>
      </c>
      <c r="D28" s="49"/>
      <c r="E28" s="49"/>
      <c r="F28" s="234"/>
      <c r="G28" s="282"/>
      <c r="H28" s="236"/>
      <c r="I28" s="49"/>
    </row>
    <row r="29" spans="1:9" ht="12.75" customHeight="1" x14ac:dyDescent="0.25">
      <c r="A29" s="77"/>
      <c r="B29" s="234"/>
      <c r="C29" s="106" t="str">
        <f>'Distributed PV'!P2</f>
        <v>Table 16 Residential PV capacity</v>
      </c>
      <c r="D29" s="49"/>
      <c r="E29" s="49"/>
      <c r="F29" s="234"/>
      <c r="G29" s="282"/>
      <c r="H29" s="236"/>
      <c r="I29" s="49"/>
    </row>
    <row r="30" spans="1:9" ht="12.75" customHeight="1" x14ac:dyDescent="0.25">
      <c r="A30" s="77"/>
      <c r="B30" s="234"/>
      <c r="C30" s="106" t="str">
        <f>'Distributed PV'!AC2</f>
        <v>Table 17 Offgrid PV capacity</v>
      </c>
      <c r="D30" s="49"/>
      <c r="E30" s="49"/>
      <c r="F30" s="234"/>
      <c r="G30" s="282"/>
      <c r="H30" s="236"/>
      <c r="I30" s="49"/>
    </row>
    <row r="31" spans="1:9" ht="12.75" customHeight="1" x14ac:dyDescent="0.2">
      <c r="A31" s="77"/>
      <c r="B31" s="229"/>
      <c r="C31" s="107"/>
      <c r="D31" s="49"/>
      <c r="E31" s="49"/>
      <c r="F31" s="229"/>
      <c r="G31" s="282"/>
      <c r="H31" s="236"/>
      <c r="I31" s="49"/>
    </row>
    <row r="32" spans="1:9" ht="12.75" customHeight="1" x14ac:dyDescent="0.25">
      <c r="A32" s="77"/>
      <c r="B32" s="235"/>
      <c r="C32" s="106" t="str">
        <f>CSP!B2</f>
        <v>Table 18 CSP capacity</v>
      </c>
      <c r="D32" s="49"/>
      <c r="E32" s="49"/>
      <c r="F32" s="235"/>
      <c r="G32" s="282"/>
      <c r="H32" s="236"/>
      <c r="I32" s="49"/>
    </row>
    <row r="33" spans="1:9" ht="12.75" customHeight="1" x14ac:dyDescent="0.25">
      <c r="A33" s="77"/>
      <c r="B33" s="231"/>
      <c r="C33" s="106" t="str">
        <f>CSP!P2</f>
        <v>Table 19 CSP generation</v>
      </c>
      <c r="D33" s="49"/>
      <c r="E33" s="49"/>
      <c r="F33" s="231"/>
      <c r="G33" s="282"/>
      <c r="H33" s="236"/>
      <c r="I33" s="49"/>
    </row>
    <row r="34" spans="1:9" ht="12.75" customHeight="1" x14ac:dyDescent="0.2">
      <c r="A34" s="77"/>
      <c r="B34" s="229"/>
      <c r="C34" s="107"/>
      <c r="D34" s="49"/>
      <c r="E34" s="49"/>
      <c r="F34" s="229"/>
      <c r="G34" s="282"/>
      <c r="H34" s="236"/>
      <c r="I34" s="49"/>
    </row>
    <row r="35" spans="1:9" ht="12.75" customHeight="1" x14ac:dyDescent="0.25">
      <c r="A35" s="77"/>
      <c r="B35" s="229"/>
      <c r="C35" s="106" t="str">
        <f>Geothermal!B2</f>
        <v>Table 20 Geothermal capacity</v>
      </c>
      <c r="D35" s="49"/>
      <c r="E35" s="49"/>
      <c r="F35" s="229"/>
      <c r="G35" s="282"/>
      <c r="H35" s="236"/>
      <c r="I35" s="49"/>
    </row>
    <row r="36" spans="1:9" ht="12.75" customHeight="1" x14ac:dyDescent="0.25">
      <c r="A36" s="77"/>
      <c r="B36" s="234"/>
      <c r="C36" s="106" t="str">
        <f>Geothermal!P2</f>
        <v>Table 21 Geothermal generation</v>
      </c>
      <c r="D36" s="49"/>
      <c r="E36" s="49"/>
      <c r="F36" s="234"/>
      <c r="G36" s="282"/>
      <c r="H36" s="236"/>
      <c r="I36" s="49"/>
    </row>
    <row r="37" spans="1:9" ht="12.75" customHeight="1" x14ac:dyDescent="0.2">
      <c r="A37" s="77"/>
      <c r="B37" s="234"/>
      <c r="C37" s="109"/>
      <c r="D37" s="49"/>
      <c r="E37" s="49"/>
      <c r="F37" s="234"/>
      <c r="G37" s="282"/>
      <c r="H37" s="236"/>
      <c r="I37" s="49"/>
    </row>
    <row r="38" spans="1:9" ht="12.75" customHeight="1" x14ac:dyDescent="0.25">
      <c r="A38" s="77"/>
      <c r="B38" s="229"/>
      <c r="C38" s="280" t="str">
        <f>Marine!B2</f>
        <v>Table 22 Marine capacity</v>
      </c>
      <c r="D38" s="49"/>
      <c r="E38" s="49"/>
      <c r="F38" s="229"/>
      <c r="G38" s="282"/>
      <c r="H38" s="236"/>
      <c r="I38" s="49"/>
    </row>
    <row r="39" spans="1:9" ht="12.75" customHeight="1" x14ac:dyDescent="0.25">
      <c r="A39" s="49"/>
      <c r="B39" s="231"/>
      <c r="C39" s="280" t="str">
        <f>Marine!M2</f>
        <v>Table 23 Marine generation</v>
      </c>
      <c r="D39" s="49"/>
      <c r="E39" s="49"/>
      <c r="F39" s="231"/>
      <c r="G39" s="282"/>
      <c r="H39" s="236"/>
      <c r="I39" s="49"/>
    </row>
    <row r="40" spans="1:9" ht="12.75" customHeight="1" x14ac:dyDescent="0.2">
      <c r="A40" s="49"/>
      <c r="B40" s="231"/>
      <c r="C40" s="102"/>
      <c r="D40" s="49"/>
      <c r="E40" s="49"/>
      <c r="F40" s="231"/>
      <c r="G40" s="282"/>
      <c r="H40" s="236"/>
      <c r="I40" s="49"/>
    </row>
    <row r="41" spans="1:9" ht="12.75" customHeight="1" x14ac:dyDescent="0.25">
      <c r="A41" s="49"/>
      <c r="B41" s="231"/>
      <c r="C41" s="151" t="str">
        <f>Accelerated!B2</f>
        <v>Table 24 Accelerated case by region</v>
      </c>
      <c r="D41" s="49"/>
      <c r="E41" s="49"/>
      <c r="F41" s="231"/>
      <c r="G41" s="282"/>
      <c r="H41" s="236"/>
      <c r="I41" s="49"/>
    </row>
    <row r="42" spans="1:9" ht="12.75" customHeight="1" x14ac:dyDescent="0.25">
      <c r="A42" s="49"/>
      <c r="B42" s="231"/>
      <c r="C42" s="114" t="str">
        <f>Accelerated!N2</f>
        <v>Table 25 Accelerated case by technology</v>
      </c>
      <c r="D42" s="49"/>
      <c r="E42" s="49"/>
      <c r="F42" s="231"/>
      <c r="G42" s="282"/>
      <c r="H42" s="236"/>
      <c r="I42" s="49"/>
    </row>
    <row r="43" spans="1:9" ht="12.75" customHeight="1" x14ac:dyDescent="0.2">
      <c r="A43" s="49"/>
      <c r="B43" s="231"/>
      <c r="C43" s="102"/>
      <c r="D43" s="49"/>
      <c r="E43" s="49"/>
      <c r="F43" s="231"/>
      <c r="G43" s="282"/>
      <c r="H43" s="236"/>
      <c r="I43" s="49"/>
    </row>
    <row r="44" spans="1:9" ht="12.75" customHeight="1" x14ac:dyDescent="0.25">
      <c r="A44" s="49"/>
      <c r="B44" s="231"/>
      <c r="C44" s="114" t="str">
        <f>'Transport Biofuels'!B2</f>
        <v>Table 26 Ethanol production forecast</v>
      </c>
      <c r="D44" s="49"/>
      <c r="E44" s="49"/>
      <c r="F44" s="231"/>
      <c r="G44" s="282"/>
      <c r="H44" s="236"/>
      <c r="I44" s="49"/>
    </row>
    <row r="45" spans="1:9" ht="12.75" customHeight="1" x14ac:dyDescent="0.25">
      <c r="A45" s="49"/>
      <c r="B45" s="231"/>
      <c r="C45" s="114" t="str">
        <f>'Transport Biofuels'!N2</f>
        <v>Table 27 Biodiesel and HVO production forecast</v>
      </c>
      <c r="D45" s="49"/>
      <c r="E45" s="49"/>
      <c r="F45" s="231"/>
      <c r="G45" s="282"/>
      <c r="H45" s="236"/>
      <c r="I45" s="49"/>
    </row>
    <row r="46" spans="1:9" ht="12.75" customHeight="1" x14ac:dyDescent="0.2">
      <c r="A46" s="49"/>
      <c r="B46" s="229"/>
      <c r="C46" s="102"/>
      <c r="D46" s="49"/>
      <c r="E46" s="49"/>
      <c r="F46" s="229"/>
      <c r="G46" s="282"/>
      <c r="H46" s="236"/>
      <c r="I46" s="49"/>
    </row>
    <row r="47" spans="1:9" ht="12.75" customHeight="1" x14ac:dyDescent="0.25">
      <c r="A47" s="49"/>
      <c r="B47" s="231"/>
      <c r="C47" s="114" t="str">
        <f>'Heat consumption'!B2</f>
        <v>Table 28 Renewable heat consumption by country/region</v>
      </c>
      <c r="D47" s="49"/>
      <c r="E47" s="49"/>
      <c r="F47" s="231"/>
      <c r="G47" s="236"/>
      <c r="H47" s="236"/>
      <c r="I47" s="49"/>
    </row>
    <row r="48" spans="1:9" ht="12.75" customHeight="1" x14ac:dyDescent="0.25">
      <c r="A48" s="49"/>
      <c r="B48" s="231"/>
      <c r="C48" s="114" t="str">
        <f>'Heat consumption'!G2</f>
        <v>Table 29 Renewable heat consumption by technology and sector</v>
      </c>
      <c r="D48" s="49"/>
      <c r="E48" s="49"/>
      <c r="F48" s="231"/>
      <c r="G48" s="236"/>
      <c r="H48" s="236"/>
      <c r="I48" s="49"/>
    </row>
    <row r="49" spans="1:9" ht="12.75" customHeight="1" x14ac:dyDescent="0.2">
      <c r="A49" s="49"/>
      <c r="B49" s="229"/>
      <c r="C49" s="102"/>
      <c r="D49" s="49"/>
      <c r="E49" s="49"/>
      <c r="F49" s="229"/>
      <c r="G49" s="236"/>
      <c r="H49" s="236"/>
      <c r="I49" s="49"/>
    </row>
    <row r="50" spans="1:9" ht="14.25" customHeight="1" x14ac:dyDescent="0.2">
      <c r="A50" s="79"/>
      <c r="B50" s="56"/>
      <c r="C50" s="104"/>
      <c r="D50" s="79"/>
      <c r="E50" s="79"/>
      <c r="F50" s="56"/>
      <c r="G50" s="112"/>
      <c r="H50" s="112"/>
      <c r="I50" s="79"/>
    </row>
    <row r="51" spans="1:9" ht="12.75" customHeight="1" x14ac:dyDescent="0.2">
      <c r="A51" s="2"/>
      <c r="B51" s="224" t="s">
        <v>76</v>
      </c>
      <c r="C51" s="110"/>
      <c r="D51" s="2"/>
      <c r="E51" s="2"/>
      <c r="F51" s="2"/>
      <c r="G51" s="2"/>
      <c r="H51" s="226" t="s">
        <v>76</v>
      </c>
      <c r="I51" s="2"/>
    </row>
    <row r="52" spans="1:9" ht="12.75" customHeight="1" x14ac:dyDescent="0.2">
      <c r="A52" s="2"/>
      <c r="B52" s="2"/>
      <c r="C52" s="110"/>
      <c r="D52" s="2"/>
      <c r="E52" s="2"/>
      <c r="F52" s="2"/>
      <c r="G52" s="2"/>
      <c r="H52" s="2"/>
      <c r="I52" s="2"/>
    </row>
    <row r="53" spans="1:9" ht="15" customHeight="1" x14ac:dyDescent="0.2">
      <c r="A53" s="2"/>
      <c r="B53" s="2"/>
      <c r="C53" s="110"/>
      <c r="D53" s="2"/>
      <c r="E53" s="2"/>
      <c r="F53" s="2"/>
      <c r="G53" s="2"/>
      <c r="H53" s="2"/>
      <c r="I53" s="2"/>
    </row>
    <row r="54" spans="1:9" ht="24.75" customHeight="1" x14ac:dyDescent="0.2">
      <c r="A54" s="2"/>
      <c r="B54" s="2"/>
      <c r="C54" s="110"/>
      <c r="D54" s="2"/>
      <c r="E54" s="2"/>
      <c r="F54" s="2"/>
      <c r="G54" s="2"/>
      <c r="H54" s="2"/>
      <c r="I54" s="2"/>
    </row>
    <row r="55" spans="1:9" x14ac:dyDescent="0.2">
      <c r="A55" s="2"/>
      <c r="B55" s="2"/>
      <c r="C55" s="110"/>
      <c r="D55" s="2"/>
      <c r="E55" s="2"/>
      <c r="F55" s="2"/>
      <c r="G55" s="2"/>
      <c r="H55" s="2"/>
      <c r="I55" s="2"/>
    </row>
    <row r="56" spans="1:9" ht="15" customHeight="1" x14ac:dyDescent="0.2">
      <c r="A56" s="2"/>
      <c r="B56" s="2"/>
      <c r="C56" s="110"/>
      <c r="D56" s="2"/>
      <c r="E56" s="2"/>
      <c r="F56" s="2"/>
      <c r="G56" s="2"/>
      <c r="H56" s="2"/>
      <c r="I56" s="2"/>
    </row>
    <row r="57" spans="1:9" ht="16.5" customHeight="1" x14ac:dyDescent="0.2">
      <c r="A57" s="2"/>
      <c r="B57" s="2"/>
      <c r="C57" s="110"/>
      <c r="D57" s="2"/>
      <c r="E57" s="2"/>
      <c r="F57" s="2"/>
      <c r="G57" s="2"/>
      <c r="H57" s="2"/>
      <c r="I57" s="2"/>
    </row>
    <row r="58" spans="1:9" x14ac:dyDescent="0.2">
      <c r="A58" s="2"/>
      <c r="B58" s="2"/>
      <c r="C58" s="110"/>
      <c r="D58" s="2"/>
      <c r="E58" s="2"/>
      <c r="F58" s="2"/>
      <c r="G58" s="2"/>
      <c r="H58" s="2"/>
      <c r="I58" s="2"/>
    </row>
  </sheetData>
  <sheetProtection selectLockedCells="1" selectUnlockedCells="1"/>
  <mergeCells count="3">
    <mergeCell ref="B2:C2"/>
    <mergeCell ref="G5:G46"/>
    <mergeCell ref="F2:H2"/>
  </mergeCells>
  <hyperlinks>
    <hyperlink ref="C5" location="'Definitions and Notes'!A1" display="Definitions and Notes"/>
    <hyperlink ref="C7" location="Total!B2" display="Total!B2"/>
    <hyperlink ref="C8" location="Total!P2" display="Total!P2"/>
    <hyperlink ref="C10" location="Hydropower!B2" display="Hydropower!B2"/>
    <hyperlink ref="C11" location="Hydropower!P2" display="Hydropower!P2"/>
    <hyperlink ref="C13" location="PumpedHydro!B2" display="PumpedHydro!B2"/>
    <hyperlink ref="C14" location="PumpedHydro!P2" display="PumpedHydro!P2"/>
    <hyperlink ref="C16" location="Bioenergy!B2" display="Bioenergy!B2"/>
    <hyperlink ref="C17" location="Bioenergy!P2" display="Bioenergy!P2"/>
    <hyperlink ref="C19" location="'Onshore wind'!B2" display="'Onshore wind'!B2"/>
    <hyperlink ref="C20" location="'Onshore wind'!P2" display="'Onshore wind'!P2"/>
    <hyperlink ref="C22" location="'Offshore wind'!B2" display="'Offshore wind'!B2"/>
    <hyperlink ref="C23" location="'Offshore wind'!P2" display="'Offshore wind'!P2"/>
    <hyperlink ref="C25" location="'Solar PV'!B2" display="'Solar PV'!B2"/>
    <hyperlink ref="C26" location="'Solar PV'!P2" display="'Solar PV'!P2"/>
    <hyperlink ref="C32" location="CSP!B2" display="CSP!B2"/>
    <hyperlink ref="C33" location="CSP!P2" display="CSP!P2"/>
    <hyperlink ref="C35" location="Geothermal!B2" display="Geothermal!B2"/>
    <hyperlink ref="C36" location="Geothermal!B2" display="Geothermal!B2"/>
    <hyperlink ref="C38" location="Marine!A1" display="Marine!A1"/>
    <hyperlink ref="C39" location="Marine!A1" display="Marine!A1"/>
    <hyperlink ref="C41" location="Accelerated!B2" display="Accelerated!B2"/>
    <hyperlink ref="C42" location="Accelerated!N2" display="Accelerated!N2"/>
    <hyperlink ref="C44" location="'Transport Biofuels'!B2" display="'Transport Biofuels'!B2"/>
    <hyperlink ref="C45" location="'Transport Biofuels'!L2" display="'Transport Biofuels'!L2"/>
    <hyperlink ref="C47" location="'Heat consumption'!L2" display="'Heat consumption'!L2"/>
    <hyperlink ref="C48" location="'Heat consumption'!L2" display="'Heat consumption'!L2"/>
    <hyperlink ref="C28" location="'Distributed PV'!A1" display="'Distributed PV'!A1"/>
    <hyperlink ref="C29" location="'Distributed PV'!A1" display="'Distributed PV'!A1"/>
    <hyperlink ref="C30" location="'Distributed PV'!A1" display="'Distributed PV'!A1"/>
  </hyperlinks>
  <pageMargins left="0.78740157480314965" right="0.74803149606299213" top="0.43307086614173229" bottom="1.2598425196850394" header="0" footer="0"/>
  <pageSetup paperSize="9" orientation="portrait" r:id="rId1"/>
  <headerFooter alignWithMargins="0"/>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CS77"/>
  <sheetViews>
    <sheetView showGridLines="0" zoomScale="90" zoomScaleNormal="90" workbookViewId="0">
      <selection activeCell="P13" sqref="P13"/>
    </sheetView>
  </sheetViews>
  <sheetFormatPr defaultRowHeight="12" x14ac:dyDescent="0.2"/>
  <cols>
    <col min="1" max="1" width="1.85546875" style="4" customWidth="1"/>
    <col min="2" max="2" width="40.7109375" style="4" bestFit="1" customWidth="1"/>
    <col min="3" max="9" width="5.42578125" style="4" bestFit="1" customWidth="1"/>
    <col min="10" max="10" width="7.140625" style="4" customWidth="1"/>
    <col min="11" max="11" width="1.42578125" style="4" customWidth="1"/>
    <col min="12" max="12" width="9" style="4" bestFit="1" customWidth="1"/>
    <col min="13" max="13" width="7.140625" style="4" customWidth="1"/>
    <col min="14" max="14" width="3.140625" style="4" customWidth="1"/>
    <col min="15" max="15" width="1.85546875" style="4" customWidth="1"/>
    <col min="16" max="16" width="40.7109375" style="4" bestFit="1" customWidth="1"/>
    <col min="17" max="21" width="5.85546875" style="4" bestFit="1" customWidth="1"/>
    <col min="22" max="23" width="6.85546875" style="4" bestFit="1" customWidth="1"/>
    <col min="24" max="24" width="6.85546875" style="4" customWidth="1"/>
    <col min="25" max="25" width="10" style="4" customWidth="1"/>
    <col min="26" max="26" width="8.7109375" style="4" customWidth="1"/>
    <col min="27" max="27" width="3.140625" style="4" customWidth="1"/>
    <col min="28" max="28" width="2" style="4" customWidth="1"/>
    <col min="29" max="29" width="31.140625" style="4" customWidth="1"/>
    <col min="30" max="30" width="8.140625" style="4" customWidth="1"/>
    <col min="31" max="31" width="8.28515625" style="4" customWidth="1"/>
    <col min="32" max="32" width="10.140625" style="4" customWidth="1"/>
    <col min="33" max="33" width="6.7109375" style="4" customWidth="1"/>
    <col min="34" max="34" width="7.28515625" style="4" customWidth="1"/>
    <col min="35" max="35" width="6.42578125" style="4" customWidth="1"/>
    <col min="36" max="36" width="6.28515625" style="4" customWidth="1"/>
    <col min="37" max="37" width="6.85546875" style="4" customWidth="1"/>
    <col min="38" max="38" width="8.140625" style="4" customWidth="1"/>
    <col min="39" max="39" width="8.5703125" style="4" customWidth="1"/>
    <col min="40" max="40" width="2.5703125" style="4" customWidth="1"/>
    <col min="41" max="41" width="3.140625" style="4" customWidth="1"/>
    <col min="42" max="42" width="3.140625" style="6" customWidth="1"/>
    <col min="43" max="43" width="18.5703125" style="6" bestFit="1" customWidth="1"/>
    <col min="44" max="44" width="12" style="6" customWidth="1"/>
    <col min="45" max="45" width="17.42578125" style="6" customWidth="1"/>
    <col min="46" max="68" width="9.140625" style="4" customWidth="1"/>
    <col min="69" max="71" width="9.28515625" style="4" customWidth="1"/>
    <col min="72" max="72" width="9.28515625" style="5" customWidth="1"/>
    <col min="73" max="94" width="9.140625" style="4" customWidth="1"/>
    <col min="95" max="95" width="10.7109375" style="4" customWidth="1"/>
    <col min="96" max="96" width="9.28515625" style="5" customWidth="1"/>
    <col min="97" max="16384" width="9.140625" style="4"/>
  </cols>
  <sheetData>
    <row r="1" spans="1:97" ht="13.5" customHeight="1" x14ac:dyDescent="0.25">
      <c r="A1" s="238" t="s">
        <v>16</v>
      </c>
      <c r="B1" s="237"/>
      <c r="C1" s="81"/>
      <c r="D1" s="81"/>
      <c r="E1" s="81"/>
      <c r="F1" s="81"/>
      <c r="G1" s="81"/>
      <c r="H1" s="81"/>
      <c r="I1" s="81"/>
      <c r="J1" s="81"/>
      <c r="K1" s="81"/>
      <c r="L1" s="81"/>
      <c r="M1" s="81"/>
      <c r="N1" s="82"/>
      <c r="O1" s="285"/>
      <c r="P1" s="285"/>
      <c r="Q1" s="81"/>
      <c r="R1" s="81"/>
      <c r="S1" s="81"/>
      <c r="T1" s="81"/>
      <c r="U1" s="81"/>
      <c r="V1" s="81"/>
      <c r="W1" s="81"/>
      <c r="X1" s="81"/>
      <c r="Y1" s="81"/>
      <c r="Z1" s="81"/>
      <c r="AA1" s="82"/>
      <c r="AB1" s="82"/>
      <c r="AC1" s="82"/>
      <c r="AD1" s="82"/>
      <c r="AE1" s="82"/>
      <c r="AF1" s="82"/>
      <c r="AG1" s="82"/>
      <c r="AH1" s="82"/>
      <c r="AI1" s="82"/>
      <c r="AJ1" s="82"/>
      <c r="AK1" s="82"/>
      <c r="AL1" s="82"/>
      <c r="AM1" s="82"/>
      <c r="AN1" s="82"/>
      <c r="AO1" s="82"/>
      <c r="AP1" s="11"/>
      <c r="AQ1" s="10"/>
      <c r="AR1" s="39"/>
      <c r="AS1" s="34"/>
      <c r="AT1" s="34"/>
      <c r="AU1" s="34"/>
      <c r="BT1" s="4"/>
    </row>
    <row r="2" spans="1:97" ht="18.75" customHeight="1" x14ac:dyDescent="0.25">
      <c r="A2" s="82"/>
      <c r="B2" s="286" t="s">
        <v>102</v>
      </c>
      <c r="C2" s="286"/>
      <c r="D2" s="286"/>
      <c r="E2" s="286"/>
      <c r="F2" s="286"/>
      <c r="G2" s="286"/>
      <c r="H2" s="286"/>
      <c r="I2" s="286"/>
      <c r="J2" s="286"/>
      <c r="K2" s="286"/>
      <c r="L2" s="286"/>
      <c r="M2" s="286"/>
      <c r="N2" s="82"/>
      <c r="O2" s="82"/>
      <c r="P2" s="286" t="s">
        <v>103</v>
      </c>
      <c r="Q2" s="286"/>
      <c r="R2" s="286"/>
      <c r="S2" s="286"/>
      <c r="T2" s="286"/>
      <c r="U2" s="286"/>
      <c r="V2" s="286"/>
      <c r="W2" s="286"/>
      <c r="X2" s="286"/>
      <c r="Y2" s="286"/>
      <c r="Z2" s="286"/>
      <c r="AA2" s="82"/>
      <c r="AB2" s="82"/>
      <c r="AC2" s="286" t="s">
        <v>104</v>
      </c>
      <c r="AD2" s="286"/>
      <c r="AE2" s="286"/>
      <c r="AF2" s="286"/>
      <c r="AG2" s="286"/>
      <c r="AH2" s="286"/>
      <c r="AI2" s="286"/>
      <c r="AJ2" s="286"/>
      <c r="AK2" s="286"/>
      <c r="AL2" s="286"/>
      <c r="AM2" s="286"/>
      <c r="AN2" s="82"/>
      <c r="AO2" s="82"/>
      <c r="AP2" s="11"/>
      <c r="AQ2" s="10"/>
      <c r="AR2" s="10"/>
      <c r="AS2" s="10"/>
      <c r="BT2" s="4"/>
    </row>
    <row r="3" spans="1:97" ht="20.25" customHeight="1" x14ac:dyDescent="0.25">
      <c r="A3" s="82"/>
      <c r="B3" s="286" t="s">
        <v>48</v>
      </c>
      <c r="C3" s="286"/>
      <c r="D3" s="286"/>
      <c r="E3" s="286"/>
      <c r="F3" s="286"/>
      <c r="G3" s="286"/>
      <c r="H3" s="286"/>
      <c r="I3" s="286"/>
      <c r="J3" s="286"/>
      <c r="K3" s="286"/>
      <c r="L3" s="286"/>
      <c r="M3" s="286"/>
      <c r="N3" s="82"/>
      <c r="O3" s="82"/>
      <c r="P3" s="286" t="s">
        <v>48</v>
      </c>
      <c r="Q3" s="286"/>
      <c r="R3" s="286"/>
      <c r="S3" s="286"/>
      <c r="T3" s="286"/>
      <c r="U3" s="286"/>
      <c r="V3" s="286"/>
      <c r="W3" s="286"/>
      <c r="X3" s="286"/>
      <c r="Y3" s="286"/>
      <c r="Z3" s="286"/>
      <c r="AA3" s="82"/>
      <c r="AB3" s="82"/>
      <c r="AC3" s="286" t="s">
        <v>48</v>
      </c>
      <c r="AD3" s="286"/>
      <c r="AE3" s="286"/>
      <c r="AF3" s="286"/>
      <c r="AG3" s="286"/>
      <c r="AH3" s="286"/>
      <c r="AI3" s="286"/>
      <c r="AJ3" s="286"/>
      <c r="AK3" s="286"/>
      <c r="AL3" s="286"/>
      <c r="AM3" s="286"/>
      <c r="AN3" s="82"/>
      <c r="AO3" s="82"/>
      <c r="AP3" s="11"/>
      <c r="AQ3" s="10"/>
      <c r="AR3" s="10"/>
      <c r="AS3" s="10"/>
      <c r="AU3" s="10"/>
      <c r="AV3" s="10"/>
      <c r="AW3" s="10"/>
      <c r="AX3" s="10"/>
      <c r="AY3" s="10"/>
      <c r="AZ3" s="10"/>
      <c r="BA3" s="10"/>
      <c r="BB3" s="10"/>
      <c r="BC3" s="10"/>
      <c r="BD3" s="10"/>
      <c r="BE3" s="10"/>
      <c r="BO3" s="10"/>
      <c r="BP3" s="10"/>
      <c r="BQ3" s="10"/>
      <c r="BT3" s="4"/>
      <c r="CC3" s="10"/>
      <c r="CD3" s="10"/>
      <c r="CE3" s="10"/>
    </row>
    <row r="4" spans="1:97" x14ac:dyDescent="0.2">
      <c r="A4" s="82"/>
      <c r="B4" s="83"/>
      <c r="C4" s="115"/>
      <c r="D4" s="115"/>
      <c r="E4" s="115"/>
      <c r="F4" s="115"/>
      <c r="G4" s="115"/>
      <c r="H4" s="115"/>
      <c r="I4" s="115"/>
      <c r="J4" s="159" t="s">
        <v>46</v>
      </c>
      <c r="K4" s="96"/>
      <c r="L4" s="159" t="s">
        <v>69</v>
      </c>
      <c r="M4" s="159" t="s">
        <v>46</v>
      </c>
      <c r="N4" s="82"/>
      <c r="O4" s="82"/>
      <c r="P4" s="83"/>
      <c r="Q4" s="115"/>
      <c r="R4" s="115"/>
      <c r="S4" s="115"/>
      <c r="T4" s="115"/>
      <c r="U4" s="115"/>
      <c r="V4" s="115"/>
      <c r="W4" s="115"/>
      <c r="X4" s="159" t="s">
        <v>46</v>
      </c>
      <c r="Y4" s="159" t="s">
        <v>69</v>
      </c>
      <c r="Z4" s="159" t="s">
        <v>46</v>
      </c>
      <c r="AA4" s="82"/>
      <c r="AB4" s="82"/>
      <c r="AC4" s="83"/>
      <c r="AD4" s="115"/>
      <c r="AE4" s="115"/>
      <c r="AF4" s="115"/>
      <c r="AG4" s="115"/>
      <c r="AH4" s="115"/>
      <c r="AI4" s="115"/>
      <c r="AJ4" s="115"/>
      <c r="AK4" s="159" t="s">
        <v>46</v>
      </c>
      <c r="AL4" s="159" t="s">
        <v>69</v>
      </c>
      <c r="AM4" s="159" t="s">
        <v>46</v>
      </c>
      <c r="AN4" s="82"/>
      <c r="AO4" s="82"/>
      <c r="AP4" s="11"/>
      <c r="AQ4" s="10"/>
      <c r="AR4" s="10"/>
      <c r="AS4" s="10"/>
      <c r="BT4" s="4"/>
    </row>
    <row r="5" spans="1:97" ht="10.5" customHeight="1" x14ac:dyDescent="0.2">
      <c r="A5" s="82"/>
      <c r="B5" s="131"/>
      <c r="C5" s="117">
        <v>2018</v>
      </c>
      <c r="D5" s="117">
        <v>2019</v>
      </c>
      <c r="E5" s="117">
        <v>2020</v>
      </c>
      <c r="F5" s="117">
        <v>2021</v>
      </c>
      <c r="G5" s="117">
        <v>2022</v>
      </c>
      <c r="H5" s="117">
        <v>2023</v>
      </c>
      <c r="I5" s="117">
        <v>2024</v>
      </c>
      <c r="J5" s="117" t="s">
        <v>72</v>
      </c>
      <c r="K5" s="117"/>
      <c r="L5" s="91">
        <v>2024</v>
      </c>
      <c r="M5" s="118" t="s">
        <v>72</v>
      </c>
      <c r="N5" s="82"/>
      <c r="O5" s="82"/>
      <c r="P5" s="116"/>
      <c r="Q5" s="117">
        <v>2018</v>
      </c>
      <c r="R5" s="117">
        <v>2019</v>
      </c>
      <c r="S5" s="117">
        <v>2020</v>
      </c>
      <c r="T5" s="117">
        <v>2021</v>
      </c>
      <c r="U5" s="117">
        <v>2022</v>
      </c>
      <c r="V5" s="117">
        <v>2023</v>
      </c>
      <c r="W5" s="117">
        <v>2024</v>
      </c>
      <c r="X5" s="117" t="s">
        <v>72</v>
      </c>
      <c r="Y5" s="91">
        <v>2024</v>
      </c>
      <c r="Z5" s="118" t="s">
        <v>72</v>
      </c>
      <c r="AA5" s="82"/>
      <c r="AB5" s="82"/>
      <c r="AC5" s="116"/>
      <c r="AD5" s="117">
        <v>2018</v>
      </c>
      <c r="AE5" s="117">
        <v>2019</v>
      </c>
      <c r="AF5" s="117">
        <v>2020</v>
      </c>
      <c r="AG5" s="117">
        <v>2021</v>
      </c>
      <c r="AH5" s="117">
        <v>2022</v>
      </c>
      <c r="AI5" s="117">
        <v>2023</v>
      </c>
      <c r="AJ5" s="117">
        <v>2024</v>
      </c>
      <c r="AK5" s="117" t="s">
        <v>72</v>
      </c>
      <c r="AL5" s="91">
        <v>2024</v>
      </c>
      <c r="AM5" s="118" t="s">
        <v>72</v>
      </c>
      <c r="AN5" s="82"/>
      <c r="AO5" s="82"/>
      <c r="AP5" s="11"/>
      <c r="AQ5" s="11"/>
      <c r="AR5" s="10"/>
      <c r="AS5" s="10"/>
      <c r="AU5" s="34"/>
      <c r="AV5" s="34"/>
      <c r="AW5" s="34"/>
      <c r="AX5" s="34"/>
      <c r="AY5" s="34"/>
      <c r="AZ5" s="34"/>
      <c r="BA5" s="34"/>
      <c r="BB5" s="34"/>
      <c r="BH5" s="34"/>
      <c r="BI5" s="34"/>
      <c r="BJ5" s="34"/>
      <c r="BK5" s="34"/>
      <c r="BL5" s="34"/>
      <c r="BM5" s="34"/>
      <c r="BN5" s="34"/>
      <c r="BO5" s="34"/>
      <c r="BT5" s="4"/>
      <c r="BV5" s="34"/>
      <c r="BW5" s="34"/>
      <c r="BX5" s="34"/>
      <c r="BY5" s="34"/>
      <c r="BZ5" s="34"/>
      <c r="CA5" s="34"/>
      <c r="CB5" s="34"/>
      <c r="CC5" s="34"/>
    </row>
    <row r="6" spans="1:97" ht="10.5" customHeight="1" x14ac:dyDescent="0.2">
      <c r="A6" s="82"/>
      <c r="B6" s="119" t="s">
        <v>7</v>
      </c>
      <c r="C6" s="85">
        <v>150.35619597714873</v>
      </c>
      <c r="D6" s="85">
        <v>183.70848179766296</v>
      </c>
      <c r="E6" s="85">
        <v>218.84509361597972</v>
      </c>
      <c r="F6" s="85">
        <v>255.1424540801298</v>
      </c>
      <c r="G6" s="85">
        <v>292.84659026526725</v>
      </c>
      <c r="H6" s="85">
        <v>333.7337370504045</v>
      </c>
      <c r="I6" s="85">
        <v>377.38827675220853</v>
      </c>
      <c r="J6" s="86">
        <v>0.16576544824876094</v>
      </c>
      <c r="K6" s="85"/>
      <c r="L6" s="171">
        <v>435.6085557509445</v>
      </c>
      <c r="M6" s="120">
        <v>0.19397668208483898</v>
      </c>
      <c r="N6" s="82"/>
      <c r="O6" s="82"/>
      <c r="P6" s="119" t="s">
        <v>7</v>
      </c>
      <c r="Q6" s="170">
        <v>58.000352954621093</v>
      </c>
      <c r="R6" s="170">
        <v>68.809458169335457</v>
      </c>
      <c r="S6" s="170">
        <v>79.843080013435909</v>
      </c>
      <c r="T6" s="170">
        <v>91.897131138786136</v>
      </c>
      <c r="U6" s="170">
        <v>106.11936219192089</v>
      </c>
      <c r="V6" s="170">
        <v>122.97088102482125</v>
      </c>
      <c r="W6" s="170">
        <v>142.69596725834523</v>
      </c>
      <c r="X6" s="86">
        <v>0.1618859780068358</v>
      </c>
      <c r="Y6" s="171">
        <v>172.03724372501705</v>
      </c>
      <c r="Z6" s="120">
        <v>0.19866725062893997</v>
      </c>
      <c r="AA6" s="82"/>
      <c r="AB6" s="82"/>
      <c r="AC6" s="119" t="s">
        <v>7</v>
      </c>
      <c r="AD6" s="170">
        <v>4.3874163759638769</v>
      </c>
      <c r="AE6" s="170">
        <v>5.135943669186755</v>
      </c>
      <c r="AF6" s="170">
        <v>6.0808156144926704</v>
      </c>
      <c r="AG6" s="170">
        <v>7.1308313588678702</v>
      </c>
      <c r="AH6" s="170">
        <v>8.3024190459241627</v>
      </c>
      <c r="AI6" s="170">
        <v>8.9818561431419042</v>
      </c>
      <c r="AJ6" s="170">
        <v>9.6862462723920668</v>
      </c>
      <c r="AK6" s="86">
        <v>0.14110193673533056</v>
      </c>
      <c r="AL6" s="171">
        <v>11.793998153776529</v>
      </c>
      <c r="AM6" s="120">
        <v>0.17916713759264247</v>
      </c>
      <c r="AN6" s="82"/>
      <c r="AO6" s="82"/>
      <c r="AP6" s="11"/>
      <c r="AQ6" s="11"/>
      <c r="AR6" s="40"/>
      <c r="AS6" s="10"/>
      <c r="AU6" s="34"/>
      <c r="AV6" s="34"/>
      <c r="AW6" s="34"/>
      <c r="AX6" s="34"/>
      <c r="AY6" s="34"/>
      <c r="AZ6" s="34"/>
      <c r="BA6" s="34"/>
      <c r="BB6" s="34"/>
      <c r="BC6" s="7"/>
      <c r="BD6" s="7"/>
      <c r="BE6" s="7"/>
      <c r="BG6" s="40"/>
      <c r="BH6" s="34"/>
      <c r="BI6" s="34"/>
      <c r="BJ6" s="34"/>
      <c r="BK6" s="34"/>
      <c r="BL6" s="34"/>
      <c r="BM6" s="34"/>
      <c r="BN6" s="34"/>
      <c r="BO6" s="34"/>
      <c r="BP6" s="239"/>
      <c r="BQ6" s="7"/>
      <c r="BT6" s="4"/>
      <c r="BU6" s="40"/>
      <c r="BV6" s="34"/>
      <c r="BW6" s="34"/>
      <c r="BX6" s="34"/>
      <c r="BY6" s="34"/>
      <c r="BZ6" s="34"/>
      <c r="CA6" s="34"/>
      <c r="CB6" s="34"/>
      <c r="CC6" s="34"/>
      <c r="CD6" s="239"/>
      <c r="CE6" s="7"/>
      <c r="CF6" s="9"/>
      <c r="CG6" s="9"/>
      <c r="CH6" s="9"/>
      <c r="CI6" s="9"/>
      <c r="CJ6" s="9"/>
      <c r="CK6" s="9"/>
      <c r="CL6" s="9"/>
      <c r="CM6" s="9"/>
      <c r="CN6" s="9"/>
      <c r="CO6" s="9"/>
      <c r="CP6" s="9"/>
      <c r="CQ6" s="9"/>
      <c r="CR6" s="8"/>
      <c r="CS6" s="7"/>
    </row>
    <row r="7" spans="1:97" s="6" customFormat="1" ht="10.5" customHeight="1" x14ac:dyDescent="0.2">
      <c r="A7" s="82"/>
      <c r="B7" s="121" t="s">
        <v>12</v>
      </c>
      <c r="C7" s="122">
        <v>48.613150000000005</v>
      </c>
      <c r="D7" s="122">
        <v>64.613630000000015</v>
      </c>
      <c r="E7" s="122">
        <v>82.618110000000016</v>
      </c>
      <c r="F7" s="122">
        <v>101.61865000000002</v>
      </c>
      <c r="G7" s="122">
        <v>121.61919000000003</v>
      </c>
      <c r="H7" s="122">
        <v>143.61979000000002</v>
      </c>
      <c r="I7" s="122">
        <v>167.62039000000001</v>
      </c>
      <c r="J7" s="132">
        <v>0.22912347674863875</v>
      </c>
      <c r="K7" s="122"/>
      <c r="L7" s="180">
        <v>185.12039000000001</v>
      </c>
      <c r="M7" s="124">
        <v>0.24963567640725026</v>
      </c>
      <c r="N7" s="82"/>
      <c r="O7" s="82"/>
      <c r="P7" s="121" t="s">
        <v>12</v>
      </c>
      <c r="Q7" s="172">
        <v>2.0073500000000002</v>
      </c>
      <c r="R7" s="172">
        <v>5.50847</v>
      </c>
      <c r="S7" s="172">
        <v>9.0095899999999993</v>
      </c>
      <c r="T7" s="172">
        <v>13.01085</v>
      </c>
      <c r="U7" s="172">
        <v>19.01211</v>
      </c>
      <c r="V7" s="172">
        <v>27.01351</v>
      </c>
      <c r="W7" s="172">
        <v>37.01491</v>
      </c>
      <c r="X7" s="132">
        <v>0.62539504908714938</v>
      </c>
      <c r="Y7" s="180">
        <v>51.01491</v>
      </c>
      <c r="Z7" s="123">
        <v>0.71466389722191814</v>
      </c>
      <c r="AA7" s="82"/>
      <c r="AB7" s="82"/>
      <c r="AC7" s="121" t="s">
        <v>12</v>
      </c>
      <c r="AD7" s="172">
        <v>0.44</v>
      </c>
      <c r="AE7" s="172">
        <v>0.46</v>
      </c>
      <c r="AF7" s="172">
        <v>0.47999999999999993</v>
      </c>
      <c r="AG7" s="172">
        <v>0.5</v>
      </c>
      <c r="AH7" s="172">
        <v>0.52</v>
      </c>
      <c r="AI7" s="172">
        <v>0.54</v>
      </c>
      <c r="AJ7" s="172">
        <v>0.56000000000000005</v>
      </c>
      <c r="AK7" s="132">
        <v>4.1012373923493328E-2</v>
      </c>
      <c r="AL7" s="180">
        <v>0.6100000000000001</v>
      </c>
      <c r="AM7" s="123">
        <v>5.5956901744414145E-2</v>
      </c>
      <c r="AN7" s="82"/>
      <c r="AO7" s="82"/>
      <c r="AP7" s="11"/>
      <c r="AQ7" s="11"/>
      <c r="AR7" s="42"/>
      <c r="AS7" s="10"/>
      <c r="AT7" s="4"/>
      <c r="AU7" s="34"/>
      <c r="AV7" s="34"/>
      <c r="AW7" s="34"/>
      <c r="AX7" s="34"/>
      <c r="AY7" s="34"/>
      <c r="AZ7" s="34"/>
      <c r="BA7" s="34"/>
      <c r="BB7" s="34"/>
      <c r="BC7" s="7"/>
      <c r="BD7" s="7"/>
      <c r="BE7" s="7"/>
      <c r="BF7" s="4"/>
      <c r="BG7" s="42"/>
      <c r="BH7" s="34"/>
      <c r="BI7" s="34"/>
      <c r="BJ7" s="34"/>
      <c r="BK7" s="34"/>
      <c r="BL7" s="34"/>
      <c r="BM7" s="34"/>
      <c r="BN7" s="34"/>
      <c r="BO7" s="34"/>
      <c r="BP7" s="239"/>
      <c r="BQ7" s="7"/>
      <c r="BR7" s="4"/>
      <c r="BS7" s="4"/>
      <c r="BT7" s="4"/>
      <c r="BU7" s="40"/>
      <c r="BV7" s="34"/>
      <c r="BW7" s="34"/>
      <c r="BX7" s="34"/>
      <c r="BY7" s="34"/>
      <c r="BZ7" s="34"/>
      <c r="CA7" s="34"/>
      <c r="CB7" s="34"/>
      <c r="CC7" s="34"/>
      <c r="CD7" s="239"/>
      <c r="CE7" s="7"/>
      <c r="CF7" s="9"/>
      <c r="CG7" s="9"/>
      <c r="CH7" s="9"/>
      <c r="CI7" s="9"/>
      <c r="CJ7" s="9"/>
      <c r="CK7" s="9"/>
      <c r="CL7" s="9"/>
      <c r="CM7" s="9"/>
      <c r="CN7" s="9"/>
      <c r="CO7" s="9"/>
      <c r="CP7" s="9"/>
      <c r="CQ7" s="9"/>
      <c r="CR7" s="8"/>
      <c r="CS7" s="7"/>
    </row>
    <row r="8" spans="1:97" s="6" customFormat="1" ht="10.5" customHeight="1" x14ac:dyDescent="0.2">
      <c r="A8" s="82"/>
      <c r="B8" s="121" t="s">
        <v>37</v>
      </c>
      <c r="C8" s="122">
        <v>54.612310965173769</v>
      </c>
      <c r="D8" s="122">
        <v>60.362318966783981</v>
      </c>
      <c r="E8" s="122">
        <v>65.798241809946859</v>
      </c>
      <c r="F8" s="122">
        <v>71.797764653109709</v>
      </c>
      <c r="G8" s="122">
        <v>77.949729162939235</v>
      </c>
      <c r="H8" s="122">
        <v>84.675656172768754</v>
      </c>
      <c r="I8" s="122">
        <v>91.618134432598282</v>
      </c>
      <c r="J8" s="132">
        <v>9.005517645288319E-2</v>
      </c>
      <c r="K8" s="122"/>
      <c r="L8" s="180">
        <v>106.59868327508428</v>
      </c>
      <c r="M8" s="124">
        <v>0.11791868305741127</v>
      </c>
      <c r="N8" s="82"/>
      <c r="O8" s="82"/>
      <c r="P8" s="121" t="s">
        <v>37</v>
      </c>
      <c r="Q8" s="172">
        <v>24.585129014860726</v>
      </c>
      <c r="R8" s="172">
        <v>26.678386663769874</v>
      </c>
      <c r="S8" s="172">
        <v>28.607733358731675</v>
      </c>
      <c r="T8" s="172">
        <v>30.767480834943466</v>
      </c>
      <c r="U8" s="172">
        <v>32.965629287717753</v>
      </c>
      <c r="V8" s="172">
        <v>35.259808961195169</v>
      </c>
      <c r="W8" s="172">
        <v>37.610663660551509</v>
      </c>
      <c r="X8" s="132">
        <v>7.3428407023127029E-2</v>
      </c>
      <c r="Y8" s="180">
        <v>42.496218425837412</v>
      </c>
      <c r="Z8" s="124">
        <v>9.5501472513515262E-2</v>
      </c>
      <c r="AA8" s="82"/>
      <c r="AB8" s="82"/>
      <c r="AC8" s="121" t="s">
        <v>37</v>
      </c>
      <c r="AD8" s="172">
        <v>0.24520275073942976</v>
      </c>
      <c r="AE8" s="172">
        <v>0.30428525073943458</v>
      </c>
      <c r="AF8" s="172">
        <v>0.36336775073943939</v>
      </c>
      <c r="AG8" s="172">
        <v>0.4224502507394442</v>
      </c>
      <c r="AH8" s="172">
        <v>0.48153275073944901</v>
      </c>
      <c r="AI8" s="172">
        <v>0.54061525073945382</v>
      </c>
      <c r="AJ8" s="172">
        <v>0.59969775073945852</v>
      </c>
      <c r="AK8" s="132">
        <v>0.16073883163991898</v>
      </c>
      <c r="AL8" s="180">
        <v>0.59969775073945852</v>
      </c>
      <c r="AM8" s="124">
        <v>0.16073883163991898</v>
      </c>
      <c r="AN8" s="82"/>
      <c r="AO8" s="82"/>
      <c r="AP8" s="11"/>
      <c r="AQ8" s="11"/>
      <c r="AR8" s="42"/>
      <c r="AS8" s="10"/>
      <c r="AT8" s="4"/>
      <c r="AU8" s="34"/>
      <c r="AV8" s="34"/>
      <c r="AW8" s="34"/>
      <c r="AX8" s="34"/>
      <c r="AY8" s="34"/>
      <c r="AZ8" s="34"/>
      <c r="BA8" s="34"/>
      <c r="BB8" s="34"/>
      <c r="BC8" s="7"/>
      <c r="BD8" s="7"/>
      <c r="BE8" s="7"/>
      <c r="BF8" s="4"/>
      <c r="BG8" s="42"/>
      <c r="BH8" s="34"/>
      <c r="BI8" s="34"/>
      <c r="BJ8" s="34"/>
      <c r="BK8" s="34"/>
      <c r="BL8" s="34"/>
      <c r="BM8" s="34"/>
      <c r="BN8" s="34"/>
      <c r="BO8" s="34"/>
      <c r="BP8" s="239"/>
      <c r="BQ8" s="7"/>
      <c r="BR8" s="4"/>
      <c r="BS8" s="4"/>
      <c r="BT8" s="4"/>
      <c r="BU8" s="40"/>
      <c r="BV8" s="34"/>
      <c r="BW8" s="34"/>
      <c r="BX8" s="34"/>
      <c r="BY8" s="34"/>
      <c r="BZ8" s="34"/>
      <c r="CA8" s="34"/>
      <c r="CB8" s="34"/>
      <c r="CC8" s="34"/>
      <c r="CD8" s="239"/>
      <c r="CE8" s="7"/>
      <c r="CF8" s="9"/>
      <c r="CG8" s="9"/>
      <c r="CH8" s="9"/>
      <c r="CI8" s="9"/>
      <c r="CJ8" s="9"/>
      <c r="CK8" s="9"/>
      <c r="CL8" s="9"/>
      <c r="CM8" s="9"/>
      <c r="CN8" s="9"/>
      <c r="CO8" s="9"/>
      <c r="CP8" s="9"/>
      <c r="CQ8" s="9"/>
      <c r="CR8" s="8"/>
      <c r="CS8" s="7"/>
    </row>
    <row r="9" spans="1:97" s="6" customFormat="1" ht="10.5" customHeight="1" x14ac:dyDescent="0.2">
      <c r="A9" s="82"/>
      <c r="B9" s="125" t="s">
        <v>36</v>
      </c>
      <c r="C9" s="126">
        <v>1.0498999999999998</v>
      </c>
      <c r="D9" s="126">
        <v>1.0998999999999999</v>
      </c>
      <c r="E9" s="126">
        <v>1.1498999999999995</v>
      </c>
      <c r="F9" s="126">
        <v>1.1998999999999997</v>
      </c>
      <c r="G9" s="126">
        <v>1.2498999999999996</v>
      </c>
      <c r="H9" s="126">
        <v>1.2999000000000001</v>
      </c>
      <c r="I9" s="126">
        <v>1.3498999999999999</v>
      </c>
      <c r="J9" s="133">
        <v>4.2779000936037148E-2</v>
      </c>
      <c r="K9" s="126"/>
      <c r="L9" s="181">
        <v>1.6499000000000004</v>
      </c>
      <c r="M9" s="127">
        <v>7.824705623804129E-2</v>
      </c>
      <c r="N9" s="82"/>
      <c r="O9" s="82"/>
      <c r="P9" s="125" t="s">
        <v>36</v>
      </c>
      <c r="Q9" s="173">
        <v>2.7253999999999992</v>
      </c>
      <c r="R9" s="173">
        <v>2.9753999999999992</v>
      </c>
      <c r="S9" s="173">
        <v>3.2253999999999992</v>
      </c>
      <c r="T9" s="173">
        <v>3.4753999999999992</v>
      </c>
      <c r="U9" s="173">
        <v>3.7253999999999992</v>
      </c>
      <c r="V9" s="173">
        <v>3.9753999999999992</v>
      </c>
      <c r="W9" s="173">
        <v>4.2253999999999987</v>
      </c>
      <c r="X9" s="133">
        <v>7.5819956169014935E-2</v>
      </c>
      <c r="Y9" s="181">
        <v>4.8253999999999992</v>
      </c>
      <c r="Z9" s="127">
        <v>9.9893185607161872E-2</v>
      </c>
      <c r="AA9" s="82"/>
      <c r="AB9" s="82"/>
      <c r="AC9" s="125" t="s">
        <v>36</v>
      </c>
      <c r="AD9" s="173">
        <v>0</v>
      </c>
      <c r="AE9" s="173">
        <v>0</v>
      </c>
      <c r="AF9" s="173">
        <v>0</v>
      </c>
      <c r="AG9" s="173">
        <v>0</v>
      </c>
      <c r="AH9" s="173">
        <v>0</v>
      </c>
      <c r="AI9" s="173">
        <v>0</v>
      </c>
      <c r="AJ9" s="173">
        <v>0</v>
      </c>
      <c r="AK9" s="133" t="s">
        <v>87</v>
      </c>
      <c r="AL9" s="181">
        <v>0</v>
      </c>
      <c r="AM9" s="127" t="s">
        <v>87</v>
      </c>
      <c r="AN9" s="82"/>
      <c r="AO9" s="82"/>
      <c r="AP9" s="11"/>
      <c r="AQ9" s="11"/>
      <c r="AR9" s="43"/>
      <c r="AS9" s="10"/>
      <c r="AT9" s="4"/>
      <c r="AU9" s="34"/>
      <c r="AV9" s="34"/>
      <c r="AW9" s="34"/>
      <c r="AX9" s="34"/>
      <c r="AY9" s="34"/>
      <c r="AZ9" s="34"/>
      <c r="BA9" s="34"/>
      <c r="BB9" s="34"/>
      <c r="BC9" s="7"/>
      <c r="BD9" s="7"/>
      <c r="BE9" s="7"/>
      <c r="BF9" s="4"/>
      <c r="BG9" s="43"/>
      <c r="BH9" s="34"/>
      <c r="BI9" s="34"/>
      <c r="BJ9" s="34"/>
      <c r="BK9" s="34"/>
      <c r="BL9" s="34"/>
      <c r="BM9" s="34"/>
      <c r="BN9" s="34"/>
      <c r="BO9" s="34"/>
      <c r="BP9" s="239"/>
      <c r="BQ9" s="7"/>
      <c r="BR9" s="4"/>
      <c r="BS9" s="4"/>
      <c r="BT9" s="4"/>
      <c r="BU9" s="40"/>
      <c r="BV9" s="34"/>
      <c r="BW9" s="34"/>
      <c r="BX9" s="34"/>
      <c r="BY9" s="34"/>
      <c r="BZ9" s="34"/>
      <c r="CA9" s="34"/>
      <c r="CB9" s="34"/>
      <c r="CC9" s="34"/>
      <c r="CD9" s="239"/>
      <c r="CE9" s="7"/>
      <c r="CF9" s="9"/>
      <c r="CG9" s="9"/>
      <c r="CH9" s="9"/>
      <c r="CI9" s="9"/>
      <c r="CJ9" s="9"/>
      <c r="CK9" s="9"/>
      <c r="CL9" s="9"/>
      <c r="CM9" s="9"/>
      <c r="CN9" s="9"/>
      <c r="CO9" s="9"/>
      <c r="CP9" s="9"/>
      <c r="CQ9" s="9"/>
      <c r="CR9" s="8"/>
      <c r="CS9" s="7"/>
    </row>
    <row r="10" spans="1:97" s="6" customFormat="1" ht="10.5" customHeight="1" x14ac:dyDescent="0.2">
      <c r="A10" s="82"/>
      <c r="B10" s="125" t="s">
        <v>35</v>
      </c>
      <c r="C10" s="126">
        <v>0.18008676090679385</v>
      </c>
      <c r="D10" s="126">
        <v>0.20008676090679386</v>
      </c>
      <c r="E10" s="126">
        <v>0.22008676090679383</v>
      </c>
      <c r="F10" s="126">
        <v>0.24008676090679384</v>
      </c>
      <c r="G10" s="126">
        <v>0.26008676090679389</v>
      </c>
      <c r="H10" s="126">
        <v>0.28008676090679391</v>
      </c>
      <c r="I10" s="126">
        <v>0.30008676090679393</v>
      </c>
      <c r="J10" s="133">
        <v>8.8831913547044117E-2</v>
      </c>
      <c r="K10" s="126"/>
      <c r="L10" s="181">
        <v>0.42008676090679398</v>
      </c>
      <c r="M10" s="127">
        <v>0.15162089121067956</v>
      </c>
      <c r="N10" s="82"/>
      <c r="O10" s="82"/>
      <c r="P10" s="125" t="s">
        <v>35</v>
      </c>
      <c r="Q10" s="173">
        <v>0.60131965247759012</v>
      </c>
      <c r="R10" s="173">
        <v>0.63131965247759014</v>
      </c>
      <c r="S10" s="173">
        <v>0.66131965247759017</v>
      </c>
      <c r="T10" s="173">
        <v>0.6913196524775902</v>
      </c>
      <c r="U10" s="173">
        <v>0.72131965247759022</v>
      </c>
      <c r="V10" s="173">
        <v>0.75131965247759025</v>
      </c>
      <c r="W10" s="173">
        <v>0.78131965247759028</v>
      </c>
      <c r="X10" s="133">
        <v>4.4609309046708345E-2</v>
      </c>
      <c r="Y10" s="181">
        <v>1.3813196524775904</v>
      </c>
      <c r="Z10" s="127">
        <v>0.14867754720955051</v>
      </c>
      <c r="AA10" s="82"/>
      <c r="AB10" s="82"/>
      <c r="AC10" s="125" t="s">
        <v>35</v>
      </c>
      <c r="AD10" s="173">
        <v>3.0493603211920531E-3</v>
      </c>
      <c r="AE10" s="173">
        <v>3.2493603211920532E-3</v>
      </c>
      <c r="AF10" s="173">
        <v>3.4493603211920533E-3</v>
      </c>
      <c r="AG10" s="173">
        <v>3.6493603211920525E-3</v>
      </c>
      <c r="AH10" s="173">
        <v>3.8493603211920539E-3</v>
      </c>
      <c r="AI10" s="173">
        <v>4.049360321192054E-3</v>
      </c>
      <c r="AJ10" s="173">
        <v>4.2493603211920536E-3</v>
      </c>
      <c r="AK10" s="133">
        <v>5.6864074973516976E-2</v>
      </c>
      <c r="AL10" s="181">
        <v>4.2493603211920536E-3</v>
      </c>
      <c r="AM10" s="127">
        <v>5.6864074973516976E-2</v>
      </c>
      <c r="AN10" s="82"/>
      <c r="AO10" s="82"/>
      <c r="AP10" s="11"/>
      <c r="AQ10" s="11"/>
      <c r="AR10" s="43"/>
      <c r="AS10" s="10"/>
      <c r="AT10" s="4"/>
      <c r="AU10" s="34"/>
      <c r="AV10" s="34"/>
      <c r="AW10" s="34"/>
      <c r="AX10" s="34"/>
      <c r="AY10" s="34"/>
      <c r="AZ10" s="34"/>
      <c r="BA10" s="34"/>
      <c r="BB10" s="34"/>
      <c r="BC10" s="7"/>
      <c r="BD10" s="7"/>
      <c r="BE10" s="7"/>
      <c r="BF10" s="4"/>
      <c r="BG10" s="43"/>
      <c r="BH10" s="34"/>
      <c r="BI10" s="34"/>
      <c r="BJ10" s="34"/>
      <c r="BK10" s="34"/>
      <c r="BL10" s="34"/>
      <c r="BM10" s="34"/>
      <c r="BN10" s="34"/>
      <c r="BO10" s="34"/>
      <c r="BP10" s="239"/>
      <c r="BQ10" s="7"/>
      <c r="BR10" s="4"/>
      <c r="BS10" s="4"/>
      <c r="BT10" s="4"/>
      <c r="BU10" s="40"/>
      <c r="BV10" s="34"/>
      <c r="BW10" s="34"/>
      <c r="BX10" s="34"/>
      <c r="BY10" s="34"/>
      <c r="BZ10" s="34"/>
      <c r="CA10" s="34"/>
      <c r="CB10" s="34"/>
      <c r="CC10" s="34"/>
      <c r="CD10" s="239"/>
      <c r="CE10" s="7"/>
      <c r="CF10" s="9"/>
      <c r="CG10" s="9"/>
      <c r="CH10" s="9"/>
      <c r="CI10" s="9"/>
      <c r="CJ10" s="9"/>
      <c r="CK10" s="9"/>
      <c r="CL10" s="9"/>
      <c r="CM10" s="9"/>
      <c r="CN10" s="9"/>
      <c r="CO10" s="9"/>
      <c r="CP10" s="9"/>
      <c r="CQ10" s="9"/>
      <c r="CR10" s="8"/>
      <c r="CS10" s="7"/>
    </row>
    <row r="11" spans="1:97" s="6" customFormat="1" ht="10.5" customHeight="1" x14ac:dyDescent="0.2">
      <c r="A11" s="82"/>
      <c r="B11" s="125" t="s">
        <v>34</v>
      </c>
      <c r="C11" s="126">
        <v>3.2251749999999997</v>
      </c>
      <c r="D11" s="126">
        <v>3.8649009999999997</v>
      </c>
      <c r="E11" s="126">
        <v>4.6794009999999995</v>
      </c>
      <c r="F11" s="126">
        <v>5.5225009999999992</v>
      </c>
      <c r="G11" s="126">
        <v>6.4605009999999989</v>
      </c>
      <c r="H11" s="126">
        <v>7.5405009999999999</v>
      </c>
      <c r="I11" s="126">
        <v>8.6205009999999973</v>
      </c>
      <c r="J11" s="133">
        <v>0.17804858955940972</v>
      </c>
      <c r="K11" s="126"/>
      <c r="L11" s="181">
        <v>10.609251</v>
      </c>
      <c r="M11" s="127">
        <v>0.2195190064560415</v>
      </c>
      <c r="N11" s="82"/>
      <c r="O11" s="82"/>
      <c r="P11" s="125" t="s">
        <v>34</v>
      </c>
      <c r="Q11" s="173">
        <v>1.3969309999999997</v>
      </c>
      <c r="R11" s="173">
        <v>1.4799309999999992</v>
      </c>
      <c r="S11" s="173">
        <v>1.5629309999999994</v>
      </c>
      <c r="T11" s="173">
        <v>1.645931</v>
      </c>
      <c r="U11" s="173">
        <v>1.728931</v>
      </c>
      <c r="V11" s="173">
        <v>1.8119309999999997</v>
      </c>
      <c r="W11" s="173">
        <v>1.8949310000000001</v>
      </c>
      <c r="X11" s="133">
        <v>5.2130816068850727E-2</v>
      </c>
      <c r="Y11" s="181">
        <v>2.1439310000000003</v>
      </c>
      <c r="Z11" s="127">
        <v>7.4004187862294346E-2</v>
      </c>
      <c r="AA11" s="82"/>
      <c r="AB11" s="82"/>
      <c r="AC11" s="125" t="s">
        <v>34</v>
      </c>
      <c r="AD11" s="173">
        <v>0</v>
      </c>
      <c r="AE11" s="173">
        <v>0</v>
      </c>
      <c r="AF11" s="173">
        <v>0</v>
      </c>
      <c r="AG11" s="173">
        <v>0</v>
      </c>
      <c r="AH11" s="173">
        <v>0</v>
      </c>
      <c r="AI11" s="173">
        <v>0</v>
      </c>
      <c r="AJ11" s="173">
        <v>0</v>
      </c>
      <c r="AK11" s="133" t="s">
        <v>87</v>
      </c>
      <c r="AL11" s="181">
        <v>0</v>
      </c>
      <c r="AM11" s="127" t="s">
        <v>87</v>
      </c>
      <c r="AN11" s="82"/>
      <c r="AO11" s="82"/>
      <c r="AP11" s="11"/>
      <c r="AQ11" s="11"/>
      <c r="AR11" s="43"/>
      <c r="AS11" s="10"/>
      <c r="AT11" s="4"/>
      <c r="AU11" s="34"/>
      <c r="AV11" s="34"/>
      <c r="AW11" s="34"/>
      <c r="AX11" s="34"/>
      <c r="AY11" s="34"/>
      <c r="AZ11" s="34"/>
      <c r="BA11" s="34"/>
      <c r="BB11" s="34"/>
      <c r="BC11" s="7"/>
      <c r="BD11" s="7"/>
      <c r="BE11" s="7"/>
      <c r="BF11" s="4"/>
      <c r="BG11" s="43"/>
      <c r="BH11" s="34"/>
      <c r="BI11" s="34"/>
      <c r="BJ11" s="34"/>
      <c r="BK11" s="34"/>
      <c r="BL11" s="34"/>
      <c r="BM11" s="34"/>
      <c r="BN11" s="34"/>
      <c r="BO11" s="34"/>
      <c r="BP11" s="239"/>
      <c r="BQ11" s="7"/>
      <c r="BR11" s="4"/>
      <c r="BS11" s="4"/>
      <c r="BT11" s="4"/>
      <c r="BU11" s="40"/>
      <c r="BV11" s="34"/>
      <c r="BW11" s="34"/>
      <c r="BX11" s="34"/>
      <c r="BY11" s="34"/>
      <c r="BZ11" s="34"/>
      <c r="CA11" s="34"/>
      <c r="CB11" s="34"/>
      <c r="CC11" s="34"/>
      <c r="CD11" s="239"/>
      <c r="CE11" s="7"/>
      <c r="CF11" s="9"/>
      <c r="CG11" s="9"/>
      <c r="CH11" s="9"/>
      <c r="CI11" s="9"/>
      <c r="CJ11" s="9"/>
      <c r="CK11" s="9"/>
      <c r="CL11" s="9"/>
      <c r="CM11" s="9"/>
      <c r="CN11" s="9"/>
      <c r="CO11" s="9"/>
      <c r="CP11" s="9"/>
      <c r="CQ11" s="9"/>
      <c r="CR11" s="8"/>
      <c r="CS11" s="7"/>
    </row>
    <row r="12" spans="1:97" s="6" customFormat="1" ht="10.5" customHeight="1" x14ac:dyDescent="0.2">
      <c r="A12" s="82"/>
      <c r="B12" s="125" t="s">
        <v>33</v>
      </c>
      <c r="C12" s="126">
        <v>26.435823847013143</v>
      </c>
      <c r="D12" s="126">
        <v>29.006051426513142</v>
      </c>
      <c r="E12" s="126">
        <v>31.006051426513142</v>
      </c>
      <c r="F12" s="126">
        <v>33.006051426513139</v>
      </c>
      <c r="G12" s="126">
        <v>35.006051426513139</v>
      </c>
      <c r="H12" s="126">
        <v>37.006051426513139</v>
      </c>
      <c r="I12" s="126">
        <v>39.006051426513139</v>
      </c>
      <c r="J12" s="133">
        <v>6.6980600470816221E-2</v>
      </c>
      <c r="K12" s="126"/>
      <c r="L12" s="181">
        <v>46.806445253374143</v>
      </c>
      <c r="M12" s="127">
        <v>9.9897297701902366E-2</v>
      </c>
      <c r="N12" s="82"/>
      <c r="O12" s="82"/>
      <c r="P12" s="125" t="s">
        <v>33</v>
      </c>
      <c r="Q12" s="173">
        <v>6.4991776892430497</v>
      </c>
      <c r="R12" s="173">
        <v>6.9057959682430514</v>
      </c>
      <c r="S12" s="173">
        <v>7.3124142472430531</v>
      </c>
      <c r="T12" s="173">
        <v>7.7190325262430539</v>
      </c>
      <c r="U12" s="173">
        <v>8.1256508052430547</v>
      </c>
      <c r="V12" s="173">
        <v>8.5322690842430546</v>
      </c>
      <c r="W12" s="173">
        <v>8.9388873632430563</v>
      </c>
      <c r="X12" s="133">
        <v>5.4558902544941779E-2</v>
      </c>
      <c r="Y12" s="181">
        <v>10.549705675501565</v>
      </c>
      <c r="Z12" s="127">
        <v>8.4085799072165734E-2</v>
      </c>
      <c r="AA12" s="82"/>
      <c r="AB12" s="82"/>
      <c r="AC12" s="125" t="s">
        <v>33</v>
      </c>
      <c r="AD12" s="173">
        <v>4.9345874703951402E-2</v>
      </c>
      <c r="AE12" s="173">
        <v>4.9345874703951409E-2</v>
      </c>
      <c r="AF12" s="173">
        <v>4.9345874703951409E-2</v>
      </c>
      <c r="AG12" s="173">
        <v>4.9345874703951409E-2</v>
      </c>
      <c r="AH12" s="173">
        <v>4.9345874703951409E-2</v>
      </c>
      <c r="AI12" s="173">
        <v>4.9345874703951409E-2</v>
      </c>
      <c r="AJ12" s="173">
        <v>4.9345874703951409E-2</v>
      </c>
      <c r="AK12" s="133">
        <v>0</v>
      </c>
      <c r="AL12" s="181">
        <v>4.9345874703951409E-2</v>
      </c>
      <c r="AM12" s="127">
        <v>0</v>
      </c>
      <c r="AN12" s="82"/>
      <c r="AO12" s="82"/>
      <c r="AP12" s="11"/>
      <c r="AQ12" s="11"/>
      <c r="AR12" s="43"/>
      <c r="AS12" s="10"/>
      <c r="AT12" s="4"/>
      <c r="AU12" s="34"/>
      <c r="AV12" s="34"/>
      <c r="AW12" s="34"/>
      <c r="AX12" s="34"/>
      <c r="AY12" s="34"/>
      <c r="AZ12" s="34"/>
      <c r="BA12" s="34"/>
      <c r="BB12" s="34"/>
      <c r="BC12" s="7"/>
      <c r="BD12" s="7"/>
      <c r="BE12" s="7"/>
      <c r="BF12" s="4"/>
      <c r="BG12" s="43"/>
      <c r="BH12" s="34"/>
      <c r="BI12" s="34"/>
      <c r="BJ12" s="34"/>
      <c r="BK12" s="34"/>
      <c r="BL12" s="34"/>
      <c r="BM12" s="34"/>
      <c r="BN12" s="34"/>
      <c r="BO12" s="34"/>
      <c r="BP12" s="239"/>
      <c r="BQ12" s="7"/>
      <c r="BR12" s="4"/>
      <c r="BS12" s="4"/>
      <c r="BT12" s="4"/>
      <c r="BU12" s="40"/>
      <c r="BV12" s="34"/>
      <c r="BW12" s="34"/>
      <c r="BX12" s="34"/>
      <c r="BY12" s="34"/>
      <c r="BZ12" s="34"/>
      <c r="CA12" s="34"/>
      <c r="CB12" s="34"/>
      <c r="CC12" s="34"/>
      <c r="CD12" s="239"/>
      <c r="CE12" s="7"/>
      <c r="CF12" s="9"/>
      <c r="CG12" s="9"/>
      <c r="CH12" s="9"/>
      <c r="CI12" s="9"/>
      <c r="CJ12" s="9"/>
      <c r="CK12" s="9"/>
      <c r="CL12" s="9"/>
      <c r="CM12" s="9"/>
      <c r="CN12" s="9"/>
      <c r="CO12" s="9"/>
      <c r="CP12" s="9"/>
      <c r="CQ12" s="9"/>
      <c r="CR12" s="8"/>
      <c r="CS12" s="7"/>
    </row>
    <row r="13" spans="1:97" s="6" customFormat="1" ht="10.5" customHeight="1" x14ac:dyDescent="0.2">
      <c r="A13" s="82"/>
      <c r="B13" s="125" t="s">
        <v>32</v>
      </c>
      <c r="C13" s="126">
        <v>11.640068881748414</v>
      </c>
      <c r="D13" s="126">
        <v>11.790068881748413</v>
      </c>
      <c r="E13" s="126">
        <v>11.970068881748416</v>
      </c>
      <c r="F13" s="126">
        <v>12.170068881748417</v>
      </c>
      <c r="G13" s="126">
        <v>12.420068881748417</v>
      </c>
      <c r="H13" s="126">
        <v>12.720068881748418</v>
      </c>
      <c r="I13" s="126">
        <v>13.120068881748416</v>
      </c>
      <c r="J13" s="133">
        <v>2.0148575502289878E-2</v>
      </c>
      <c r="K13" s="126"/>
      <c r="L13" s="181">
        <v>13.690068881748413</v>
      </c>
      <c r="M13" s="127">
        <v>2.7405013134718104E-2</v>
      </c>
      <c r="N13" s="82"/>
      <c r="O13" s="82"/>
      <c r="P13" s="125" t="s">
        <v>32</v>
      </c>
      <c r="Q13" s="173">
        <v>4.1994638163126465</v>
      </c>
      <c r="R13" s="173">
        <v>4.3994638163126467</v>
      </c>
      <c r="S13" s="173">
        <v>4.5994638163126469</v>
      </c>
      <c r="T13" s="173">
        <v>4.849463816312646</v>
      </c>
      <c r="U13" s="173">
        <v>5.099463816312646</v>
      </c>
      <c r="V13" s="173">
        <v>5.3994638163126467</v>
      </c>
      <c r="W13" s="173">
        <v>5.6994638163126465</v>
      </c>
      <c r="X13" s="133">
        <v>5.2220340425243927E-2</v>
      </c>
      <c r="Y13" s="181">
        <v>5.9994638163126455</v>
      </c>
      <c r="Z13" s="127">
        <v>6.1255040077370815E-2</v>
      </c>
      <c r="AA13" s="82"/>
      <c r="AB13" s="82"/>
      <c r="AC13" s="125" t="s">
        <v>32</v>
      </c>
      <c r="AD13" s="173">
        <v>9.8384279944445357E-3</v>
      </c>
      <c r="AE13" s="173">
        <v>9.8384279944445339E-3</v>
      </c>
      <c r="AF13" s="173">
        <v>9.8384279944445339E-3</v>
      </c>
      <c r="AG13" s="173">
        <v>9.8384279944445339E-3</v>
      </c>
      <c r="AH13" s="173">
        <v>9.8384279944445339E-3</v>
      </c>
      <c r="AI13" s="173">
        <v>9.8384279944445339E-3</v>
      </c>
      <c r="AJ13" s="173">
        <v>9.8384279944445339E-3</v>
      </c>
      <c r="AK13" s="133">
        <v>0</v>
      </c>
      <c r="AL13" s="181">
        <v>9.8384279944445339E-3</v>
      </c>
      <c r="AM13" s="127">
        <v>0</v>
      </c>
      <c r="AN13" s="82"/>
      <c r="AO13" s="82"/>
      <c r="AP13" s="11"/>
      <c r="AQ13" s="11"/>
      <c r="AR13" s="43"/>
      <c r="AS13" s="10"/>
      <c r="AT13" s="4"/>
      <c r="AU13" s="34"/>
      <c r="AV13" s="34"/>
      <c r="AW13" s="34"/>
      <c r="AX13" s="34"/>
      <c r="AY13" s="34"/>
      <c r="AZ13" s="34"/>
      <c r="BA13" s="34"/>
      <c r="BB13" s="34"/>
      <c r="BC13" s="7"/>
      <c r="BD13" s="7"/>
      <c r="BE13" s="7"/>
      <c r="BF13" s="4"/>
      <c r="BG13" s="43"/>
      <c r="BH13" s="34"/>
      <c r="BI13" s="34"/>
      <c r="BJ13" s="34"/>
      <c r="BK13" s="34"/>
      <c r="BL13" s="34"/>
      <c r="BM13" s="34"/>
      <c r="BN13" s="34"/>
      <c r="BO13" s="34"/>
      <c r="BP13" s="239"/>
      <c r="BQ13" s="7"/>
      <c r="BR13" s="4"/>
      <c r="BS13" s="4"/>
      <c r="BT13" s="4"/>
      <c r="BU13" s="40"/>
      <c r="BV13" s="34"/>
      <c r="BW13" s="34"/>
      <c r="BX13" s="34"/>
      <c r="BY13" s="34"/>
      <c r="BZ13" s="34"/>
      <c r="CA13" s="34"/>
      <c r="CB13" s="34"/>
      <c r="CC13" s="34"/>
      <c r="CD13" s="239"/>
      <c r="CE13" s="7"/>
      <c r="CF13" s="9"/>
      <c r="CG13" s="9"/>
      <c r="CH13" s="9"/>
      <c r="CI13" s="9"/>
      <c r="CJ13" s="9"/>
      <c r="CK13" s="9"/>
      <c r="CL13" s="9"/>
      <c r="CM13" s="9"/>
      <c r="CN13" s="9"/>
      <c r="CO13" s="9"/>
      <c r="CP13" s="9"/>
      <c r="CQ13" s="9"/>
      <c r="CR13" s="8"/>
      <c r="CS13" s="7"/>
    </row>
    <row r="14" spans="1:97" s="6" customFormat="1" ht="10.5" customHeight="1" x14ac:dyDescent="0.2">
      <c r="A14" s="82"/>
      <c r="B14" s="125" t="s">
        <v>31</v>
      </c>
      <c r="C14" s="126">
        <v>1.7200452263642318</v>
      </c>
      <c r="D14" s="126">
        <v>2.5700452263642322</v>
      </c>
      <c r="E14" s="126">
        <v>3.5700452263642317</v>
      </c>
      <c r="F14" s="126">
        <v>4.6700452263642331</v>
      </c>
      <c r="G14" s="126">
        <v>5.7700452263642319</v>
      </c>
      <c r="H14" s="126">
        <v>6.8700452263642315</v>
      </c>
      <c r="I14" s="126">
        <v>7.9700452263642312</v>
      </c>
      <c r="J14" s="133">
        <v>0.29118008797351891</v>
      </c>
      <c r="K14" s="126"/>
      <c r="L14" s="181">
        <v>10.42004522636423</v>
      </c>
      <c r="M14" s="127">
        <v>0.35016948898118838</v>
      </c>
      <c r="N14" s="82"/>
      <c r="O14" s="82"/>
      <c r="P14" s="125" t="s">
        <v>31</v>
      </c>
      <c r="Q14" s="173">
        <v>2.2627291353614751</v>
      </c>
      <c r="R14" s="173">
        <v>2.7627291353614751</v>
      </c>
      <c r="S14" s="173">
        <v>3.1127291353614748</v>
      </c>
      <c r="T14" s="173">
        <v>3.6127291353614743</v>
      </c>
      <c r="U14" s="173">
        <v>4.1127291353614748</v>
      </c>
      <c r="V14" s="173">
        <v>4.6127291353614748</v>
      </c>
      <c r="W14" s="173">
        <v>5.1127291353614748</v>
      </c>
      <c r="X14" s="133">
        <v>0.14552182862437735</v>
      </c>
      <c r="Y14" s="181">
        <v>5.8627291353614739</v>
      </c>
      <c r="Z14" s="127">
        <v>0.17195573913083928</v>
      </c>
      <c r="AA14" s="82"/>
      <c r="AB14" s="82"/>
      <c r="AC14" s="125" t="s">
        <v>31</v>
      </c>
      <c r="AD14" s="173">
        <v>5.0234544355616815E-3</v>
      </c>
      <c r="AE14" s="173">
        <v>5.0234544355616823E-3</v>
      </c>
      <c r="AF14" s="173">
        <v>5.0234544355616823E-3</v>
      </c>
      <c r="AG14" s="173">
        <v>5.0234544355616823E-3</v>
      </c>
      <c r="AH14" s="173">
        <v>5.0234544355616823E-3</v>
      </c>
      <c r="AI14" s="173">
        <v>5.0234544355616823E-3</v>
      </c>
      <c r="AJ14" s="173">
        <v>5.0234544355616823E-3</v>
      </c>
      <c r="AK14" s="133">
        <v>0</v>
      </c>
      <c r="AL14" s="181">
        <v>5.0234544355616823E-3</v>
      </c>
      <c r="AM14" s="127">
        <v>0</v>
      </c>
      <c r="AN14" s="82"/>
      <c r="AO14" s="82"/>
      <c r="AP14" s="11"/>
      <c r="AQ14" s="11"/>
      <c r="AR14" s="43"/>
      <c r="AS14" s="10"/>
      <c r="AT14" s="4"/>
      <c r="AU14" s="34"/>
      <c r="AV14" s="34"/>
      <c r="AW14" s="34"/>
      <c r="AX14" s="34"/>
      <c r="AY14" s="34"/>
      <c r="AZ14" s="34"/>
      <c r="BA14" s="34"/>
      <c r="BB14" s="34"/>
      <c r="BC14" s="7"/>
      <c r="BD14" s="7"/>
      <c r="BE14" s="7"/>
      <c r="BF14" s="4"/>
      <c r="BG14" s="43"/>
      <c r="BH14" s="34"/>
      <c r="BI14" s="34"/>
      <c r="BJ14" s="34"/>
      <c r="BK14" s="34"/>
      <c r="BL14" s="34"/>
      <c r="BM14" s="34"/>
      <c r="BN14" s="34"/>
      <c r="BO14" s="34"/>
      <c r="BP14" s="239"/>
      <c r="BQ14" s="7"/>
      <c r="BR14" s="4"/>
      <c r="BS14" s="4"/>
      <c r="BT14" s="4"/>
      <c r="BU14" s="40"/>
      <c r="BV14" s="34"/>
      <c r="BW14" s="34"/>
      <c r="BX14" s="34"/>
      <c r="BY14" s="34"/>
      <c r="BZ14" s="34"/>
      <c r="CA14" s="34"/>
      <c r="CB14" s="34"/>
      <c r="CC14" s="34"/>
      <c r="CD14" s="239"/>
      <c r="CE14" s="7"/>
      <c r="CF14" s="9"/>
      <c r="CG14" s="9"/>
      <c r="CH14" s="9"/>
      <c r="CI14" s="9"/>
      <c r="CJ14" s="9"/>
      <c r="CK14" s="9"/>
      <c r="CL14" s="9"/>
      <c r="CM14" s="9"/>
      <c r="CN14" s="9"/>
      <c r="CO14" s="9"/>
      <c r="CP14" s="9"/>
      <c r="CQ14" s="9"/>
      <c r="CR14" s="8"/>
      <c r="CS14" s="7"/>
    </row>
    <row r="15" spans="1:97" s="6" customFormat="1" ht="10.5" customHeight="1" x14ac:dyDescent="0.2">
      <c r="A15" s="82"/>
      <c r="B15" s="125" t="s">
        <v>30</v>
      </c>
      <c r="C15" s="126">
        <v>0.27149142764940892</v>
      </c>
      <c r="D15" s="126">
        <v>0.6181580943160756</v>
      </c>
      <c r="E15" s="126">
        <v>0.78482476098274234</v>
      </c>
      <c r="F15" s="126">
        <v>1.2014914276494091</v>
      </c>
      <c r="G15" s="126">
        <v>1.5848247609827424</v>
      </c>
      <c r="H15" s="126">
        <v>2.0681580943160753</v>
      </c>
      <c r="I15" s="126">
        <v>2.3014914276494087</v>
      </c>
      <c r="J15" s="133">
        <v>0.42793642928882747</v>
      </c>
      <c r="K15" s="126"/>
      <c r="L15" s="181">
        <v>2.8014914276494087</v>
      </c>
      <c r="M15" s="127">
        <v>0.47549880726549376</v>
      </c>
      <c r="N15" s="82"/>
      <c r="O15" s="82"/>
      <c r="P15" s="125" t="s">
        <v>30</v>
      </c>
      <c r="Q15" s="173">
        <v>0.17563725641979597</v>
      </c>
      <c r="R15" s="173">
        <v>0.22563725641979601</v>
      </c>
      <c r="S15" s="173">
        <v>0.27563725641979597</v>
      </c>
      <c r="T15" s="173">
        <v>0.32563725641979596</v>
      </c>
      <c r="U15" s="173">
        <v>0.37563725641979595</v>
      </c>
      <c r="V15" s="173">
        <v>0.42563725641979594</v>
      </c>
      <c r="W15" s="173">
        <v>0.47563725641979576</v>
      </c>
      <c r="X15" s="133">
        <v>0.18061927725448768</v>
      </c>
      <c r="Y15" s="181">
        <v>0.57563725641979602</v>
      </c>
      <c r="Z15" s="127">
        <v>0.21877080303663399</v>
      </c>
      <c r="AA15" s="82"/>
      <c r="AB15" s="82"/>
      <c r="AC15" s="125" t="s">
        <v>30</v>
      </c>
      <c r="AD15" s="173">
        <v>0</v>
      </c>
      <c r="AE15" s="173">
        <v>0</v>
      </c>
      <c r="AF15" s="173">
        <v>0</v>
      </c>
      <c r="AG15" s="173">
        <v>0</v>
      </c>
      <c r="AH15" s="173">
        <v>0</v>
      </c>
      <c r="AI15" s="173">
        <v>0</v>
      </c>
      <c r="AJ15" s="173">
        <v>0</v>
      </c>
      <c r="AK15" s="133" t="s">
        <v>87</v>
      </c>
      <c r="AL15" s="181">
        <v>0</v>
      </c>
      <c r="AM15" s="127" t="s">
        <v>87</v>
      </c>
      <c r="AN15" s="82"/>
      <c r="AO15" s="82"/>
      <c r="AP15" s="11"/>
      <c r="AQ15" s="11"/>
      <c r="AR15" s="43"/>
      <c r="AS15" s="10"/>
      <c r="AT15" s="4"/>
      <c r="AU15" s="34"/>
      <c r="AV15" s="34"/>
      <c r="AW15" s="34"/>
      <c r="AX15" s="34"/>
      <c r="AY15" s="34"/>
      <c r="AZ15" s="34"/>
      <c r="BA15" s="34"/>
      <c r="BB15" s="34"/>
      <c r="BC15" s="7"/>
      <c r="BD15" s="7"/>
      <c r="BE15" s="7"/>
      <c r="BF15" s="4"/>
      <c r="BG15" s="43"/>
      <c r="BH15" s="34"/>
      <c r="BI15" s="34"/>
      <c r="BJ15" s="34"/>
      <c r="BK15" s="34"/>
      <c r="BL15" s="34"/>
      <c r="BM15" s="34"/>
      <c r="BN15" s="34"/>
      <c r="BO15" s="34"/>
      <c r="BP15" s="239"/>
      <c r="BQ15" s="7"/>
      <c r="BR15" s="4"/>
      <c r="BS15" s="4"/>
      <c r="BT15" s="4"/>
      <c r="BU15" s="40"/>
      <c r="BV15" s="34"/>
      <c r="BW15" s="34"/>
      <c r="BX15" s="34"/>
      <c r="BY15" s="34"/>
      <c r="BZ15" s="34"/>
      <c r="CA15" s="34"/>
      <c r="CB15" s="34"/>
      <c r="CC15" s="34"/>
      <c r="CD15" s="239"/>
      <c r="CE15" s="7"/>
      <c r="CF15" s="9"/>
      <c r="CG15" s="9"/>
      <c r="CH15" s="9"/>
      <c r="CI15" s="9"/>
      <c r="CJ15" s="9"/>
      <c r="CK15" s="9"/>
      <c r="CL15" s="9"/>
      <c r="CM15" s="9"/>
      <c r="CN15" s="9"/>
      <c r="CO15" s="9"/>
      <c r="CP15" s="9"/>
      <c r="CQ15" s="9"/>
      <c r="CR15" s="8"/>
      <c r="CS15" s="7"/>
    </row>
    <row r="16" spans="1:97" s="6" customFormat="1" ht="10.5" customHeight="1" x14ac:dyDescent="0.2">
      <c r="A16" s="82"/>
      <c r="B16" s="125" t="s">
        <v>29</v>
      </c>
      <c r="C16" s="126">
        <v>3.5812062500000215</v>
      </c>
      <c r="D16" s="126">
        <v>3.7812062500000216</v>
      </c>
      <c r="E16" s="126">
        <v>4.0312062500000216</v>
      </c>
      <c r="F16" s="126">
        <v>4.3437062500000208</v>
      </c>
      <c r="G16" s="126">
        <v>4.7343312500000208</v>
      </c>
      <c r="H16" s="126">
        <v>5.2421437500000208</v>
      </c>
      <c r="I16" s="126">
        <v>5.9023000000000208</v>
      </c>
      <c r="J16" s="133">
        <v>8.6839275675405947E-2</v>
      </c>
      <c r="K16" s="94"/>
      <c r="L16" s="181">
        <v>6.3959035156250215</v>
      </c>
      <c r="M16" s="127">
        <v>0.10148544215507793</v>
      </c>
      <c r="N16" s="82"/>
      <c r="O16" s="82"/>
      <c r="P16" s="125" t="s">
        <v>29</v>
      </c>
      <c r="Q16" s="173">
        <v>0.18844125000000242</v>
      </c>
      <c r="R16" s="173">
        <v>0.24732375000000734</v>
      </c>
      <c r="S16" s="173">
        <v>0.32092687500001338</v>
      </c>
      <c r="T16" s="173">
        <v>0.41293078125002103</v>
      </c>
      <c r="U16" s="173">
        <v>0.52793566406253067</v>
      </c>
      <c r="V16" s="173">
        <v>0.67169176757816773</v>
      </c>
      <c r="W16" s="173">
        <v>0.85138689697271397</v>
      </c>
      <c r="X16" s="133">
        <v>0.28575581632598457</v>
      </c>
      <c r="Y16" s="181">
        <v>1.4249737500001056</v>
      </c>
      <c r="Z16" s="127">
        <v>0.40100111616086664</v>
      </c>
      <c r="AA16" s="82"/>
      <c r="AB16" s="82"/>
      <c r="AC16" s="125" t="s">
        <v>29</v>
      </c>
      <c r="AD16" s="173">
        <v>8.8882500000004805E-2</v>
      </c>
      <c r="AE16" s="173">
        <v>0.14776500000000958</v>
      </c>
      <c r="AF16" s="173">
        <v>0.20664750000001442</v>
      </c>
      <c r="AG16" s="173">
        <v>0.26553000000001925</v>
      </c>
      <c r="AH16" s="173">
        <v>0.32441250000002403</v>
      </c>
      <c r="AI16" s="173">
        <v>0.38329500000002881</v>
      </c>
      <c r="AJ16" s="173">
        <v>0.44217750000003353</v>
      </c>
      <c r="AK16" s="133">
        <v>0.30656212044667819</v>
      </c>
      <c r="AL16" s="181">
        <v>0.44217750000003353</v>
      </c>
      <c r="AM16" s="127">
        <v>0.30656212044667819</v>
      </c>
      <c r="AN16" s="82"/>
      <c r="AO16" s="82"/>
      <c r="AP16" s="11"/>
      <c r="AQ16" s="11"/>
      <c r="AR16" s="43"/>
      <c r="AS16" s="10"/>
      <c r="AT16" s="4"/>
      <c r="AU16" s="34"/>
      <c r="AV16" s="34"/>
      <c r="AW16" s="34"/>
      <c r="AX16" s="34"/>
      <c r="AY16" s="34"/>
      <c r="AZ16" s="34"/>
      <c r="BA16" s="34"/>
      <c r="BB16" s="34"/>
      <c r="BC16" s="7"/>
      <c r="BD16" s="7"/>
      <c r="BE16" s="7"/>
      <c r="BF16" s="4"/>
      <c r="BG16" s="43"/>
      <c r="BH16" s="34"/>
      <c r="BI16" s="34"/>
      <c r="BJ16" s="34"/>
      <c r="BK16" s="34"/>
      <c r="BL16" s="34"/>
      <c r="BM16" s="34"/>
      <c r="BN16" s="34"/>
      <c r="BO16" s="34"/>
      <c r="BP16" s="239"/>
      <c r="BQ16" s="7"/>
      <c r="BR16" s="4"/>
      <c r="BS16" s="4"/>
      <c r="BT16" s="4"/>
      <c r="BU16" s="40"/>
      <c r="BV16" s="34"/>
      <c r="BW16" s="34"/>
      <c r="BX16" s="34"/>
      <c r="BY16" s="34"/>
      <c r="BZ16" s="34"/>
      <c r="CA16" s="34"/>
      <c r="CB16" s="34"/>
      <c r="CC16" s="34"/>
      <c r="CD16" s="239"/>
      <c r="CE16" s="7"/>
      <c r="CF16" s="9"/>
      <c r="CG16" s="9"/>
      <c r="CH16" s="9"/>
      <c r="CI16" s="9"/>
      <c r="CJ16" s="9"/>
      <c r="CK16" s="9"/>
      <c r="CL16" s="9"/>
      <c r="CM16" s="9"/>
      <c r="CN16" s="9"/>
      <c r="CO16" s="9"/>
      <c r="CP16" s="9"/>
      <c r="CQ16" s="9"/>
      <c r="CR16" s="8"/>
      <c r="CS16" s="7"/>
    </row>
    <row r="17" spans="1:97" s="6" customFormat="1" ht="10.5" customHeight="1" x14ac:dyDescent="0.2">
      <c r="A17" s="82"/>
      <c r="B17" s="125" t="s">
        <v>28</v>
      </c>
      <c r="C17" s="126">
        <v>0.18407619168911907</v>
      </c>
      <c r="D17" s="126">
        <v>0.23407619168911911</v>
      </c>
      <c r="E17" s="126">
        <v>0.28407619168911907</v>
      </c>
      <c r="F17" s="126">
        <v>0.33407619168911906</v>
      </c>
      <c r="G17" s="126">
        <v>0.38407619168911905</v>
      </c>
      <c r="H17" s="126">
        <v>0.43407619168911904</v>
      </c>
      <c r="I17" s="126">
        <v>0.48407619168911886</v>
      </c>
      <c r="J17" s="133">
        <v>0.17485972755770129</v>
      </c>
      <c r="K17" s="126"/>
      <c r="L17" s="181">
        <v>0.6040761916891193</v>
      </c>
      <c r="M17" s="127">
        <v>0.21903361946750755</v>
      </c>
      <c r="N17" s="82"/>
      <c r="O17" s="82"/>
      <c r="P17" s="125" t="s">
        <v>28</v>
      </c>
      <c r="Q17" s="173">
        <v>0.18407619168911907</v>
      </c>
      <c r="R17" s="173">
        <v>0.23407619168911911</v>
      </c>
      <c r="S17" s="173">
        <v>0.28407619168911907</v>
      </c>
      <c r="T17" s="173">
        <v>0.33407619168911906</v>
      </c>
      <c r="U17" s="173">
        <v>0.38407619168911905</v>
      </c>
      <c r="V17" s="173">
        <v>0.43407619168911904</v>
      </c>
      <c r="W17" s="173">
        <v>0.48407619168911886</v>
      </c>
      <c r="X17" s="133">
        <v>0.17485972755770129</v>
      </c>
      <c r="Y17" s="181">
        <v>0.53607619168911902</v>
      </c>
      <c r="Z17" s="127">
        <v>0.19500984488378603</v>
      </c>
      <c r="AA17" s="82"/>
      <c r="AB17" s="82"/>
      <c r="AC17" s="125" t="s">
        <v>28</v>
      </c>
      <c r="AD17" s="173">
        <v>1.0156380184405611E-3</v>
      </c>
      <c r="AE17" s="173">
        <v>1.0156380184405611E-3</v>
      </c>
      <c r="AF17" s="173">
        <v>1.0156380184405611E-3</v>
      </c>
      <c r="AG17" s="173">
        <v>1.0156380184405611E-3</v>
      </c>
      <c r="AH17" s="173">
        <v>1.0156380184405611E-3</v>
      </c>
      <c r="AI17" s="173">
        <v>1.0156380184405611E-3</v>
      </c>
      <c r="AJ17" s="173">
        <v>1.0156380184405611E-3</v>
      </c>
      <c r="AK17" s="133">
        <v>0</v>
      </c>
      <c r="AL17" s="181">
        <v>1.0156380184405611E-3</v>
      </c>
      <c r="AM17" s="127">
        <v>0</v>
      </c>
      <c r="AN17" s="82"/>
      <c r="AO17" s="82"/>
      <c r="AP17" s="11"/>
      <c r="AQ17" s="11"/>
      <c r="AR17" s="43"/>
      <c r="AS17" s="10"/>
      <c r="AT17" s="4"/>
      <c r="AU17" s="34"/>
      <c r="AV17" s="34"/>
      <c r="AW17" s="34"/>
      <c r="AX17" s="34"/>
      <c r="AY17" s="34"/>
      <c r="AZ17" s="34"/>
      <c r="BA17" s="34"/>
      <c r="BB17" s="34"/>
      <c r="BC17" s="7"/>
      <c r="BD17" s="7"/>
      <c r="BE17" s="7"/>
      <c r="BF17" s="4"/>
      <c r="BG17" s="43"/>
      <c r="BH17" s="34"/>
      <c r="BI17" s="34"/>
      <c r="BJ17" s="34"/>
      <c r="BK17" s="34"/>
      <c r="BL17" s="34"/>
      <c r="BM17" s="34"/>
      <c r="BN17" s="34"/>
      <c r="BO17" s="34"/>
      <c r="BP17" s="239"/>
      <c r="BQ17" s="7"/>
      <c r="BR17" s="4"/>
      <c r="BS17" s="4"/>
      <c r="BT17" s="4"/>
      <c r="BU17" s="40"/>
      <c r="BV17" s="34"/>
      <c r="BW17" s="34"/>
      <c r="BX17" s="34"/>
      <c r="BY17" s="34"/>
      <c r="BZ17" s="34"/>
      <c r="CA17" s="34"/>
      <c r="CB17" s="34"/>
      <c r="CC17" s="34"/>
      <c r="CD17" s="239"/>
      <c r="CE17" s="7"/>
      <c r="CF17" s="9"/>
      <c r="CG17" s="9"/>
      <c r="CH17" s="9"/>
      <c r="CI17" s="9"/>
      <c r="CJ17" s="9"/>
      <c r="CK17" s="9"/>
      <c r="CL17" s="9"/>
      <c r="CM17" s="9"/>
      <c r="CN17" s="9"/>
      <c r="CO17" s="9"/>
      <c r="CP17" s="9"/>
      <c r="CQ17" s="9"/>
      <c r="CR17" s="8"/>
      <c r="CS17" s="7"/>
    </row>
    <row r="18" spans="1:97" s="6" customFormat="1" ht="10.5" customHeight="1" x14ac:dyDescent="0.2">
      <c r="A18" s="82"/>
      <c r="B18" s="125" t="s">
        <v>27</v>
      </c>
      <c r="C18" s="126">
        <v>0.381408425</v>
      </c>
      <c r="D18" s="126">
        <v>0.63140842500000005</v>
      </c>
      <c r="E18" s="126">
        <v>0.95640842500000001</v>
      </c>
      <c r="F18" s="126">
        <v>1.3789084249999999</v>
      </c>
      <c r="G18" s="126">
        <v>1.9281584249999999</v>
      </c>
      <c r="H18" s="126">
        <v>2.6421834249999998</v>
      </c>
      <c r="I18" s="126">
        <v>3.5704159250000007</v>
      </c>
      <c r="J18" s="133">
        <v>0.45173747614008208</v>
      </c>
      <c r="K18" s="126"/>
      <c r="L18" s="181">
        <v>4.2082174250000008</v>
      </c>
      <c r="M18" s="127">
        <v>0.49205436679497727</v>
      </c>
      <c r="N18" s="82"/>
      <c r="O18" s="82"/>
      <c r="P18" s="125" t="s">
        <v>27</v>
      </c>
      <c r="Q18" s="173">
        <v>0.114356682</v>
      </c>
      <c r="R18" s="173">
        <v>0.16935668200000004</v>
      </c>
      <c r="S18" s="173">
        <v>0.22935668200000001</v>
      </c>
      <c r="T18" s="173">
        <v>0.30135668199999999</v>
      </c>
      <c r="U18" s="173">
        <v>0.38775668200000002</v>
      </c>
      <c r="V18" s="173">
        <v>0.49143668200000001</v>
      </c>
      <c r="W18" s="173">
        <v>0.61585268199999987</v>
      </c>
      <c r="X18" s="133">
        <v>0.32394277880690181</v>
      </c>
      <c r="Y18" s="181">
        <v>0.666002282</v>
      </c>
      <c r="Z18" s="127">
        <v>0.3413301764627501</v>
      </c>
      <c r="AA18" s="82"/>
      <c r="AB18" s="82"/>
      <c r="AC18" s="125" t="s">
        <v>27</v>
      </c>
      <c r="AD18" s="173">
        <v>7.7027019999999988E-3</v>
      </c>
      <c r="AE18" s="173">
        <v>7.7027019999999979E-3</v>
      </c>
      <c r="AF18" s="173">
        <v>7.7027019999999979E-3</v>
      </c>
      <c r="AG18" s="173">
        <v>7.7027019999999979E-3</v>
      </c>
      <c r="AH18" s="173">
        <v>7.7027019999999979E-3</v>
      </c>
      <c r="AI18" s="173">
        <v>7.7027019999999979E-3</v>
      </c>
      <c r="AJ18" s="173">
        <v>7.7027019999999979E-3</v>
      </c>
      <c r="AK18" s="133">
        <v>0</v>
      </c>
      <c r="AL18" s="181">
        <v>7.7027019999999979E-3</v>
      </c>
      <c r="AM18" s="127">
        <v>0</v>
      </c>
      <c r="AN18" s="82"/>
      <c r="AO18" s="82"/>
      <c r="AP18" s="11"/>
      <c r="AQ18" s="11"/>
      <c r="AR18" s="43"/>
      <c r="AS18" s="10"/>
      <c r="AT18" s="4"/>
      <c r="AU18" s="34"/>
      <c r="AV18" s="34"/>
      <c r="AW18" s="34"/>
      <c r="AX18" s="34"/>
      <c r="AY18" s="34"/>
      <c r="AZ18" s="34"/>
      <c r="BA18" s="34"/>
      <c r="BB18" s="34"/>
      <c r="BC18" s="7"/>
      <c r="BD18" s="7"/>
      <c r="BE18" s="7"/>
      <c r="BF18" s="4"/>
      <c r="BG18" s="43"/>
      <c r="BH18" s="34"/>
      <c r="BI18" s="34"/>
      <c r="BJ18" s="34"/>
      <c r="BK18" s="34"/>
      <c r="BL18" s="34"/>
      <c r="BM18" s="34"/>
      <c r="BN18" s="34"/>
      <c r="BO18" s="34"/>
      <c r="BP18" s="239"/>
      <c r="BQ18" s="7"/>
      <c r="BR18" s="4"/>
      <c r="BS18" s="4"/>
      <c r="BT18" s="4"/>
      <c r="BU18" s="40"/>
      <c r="BV18" s="34"/>
      <c r="BW18" s="34"/>
      <c r="BX18" s="34"/>
      <c r="BY18" s="34"/>
      <c r="BZ18" s="34"/>
      <c r="CA18" s="34"/>
      <c r="CB18" s="34"/>
      <c r="CC18" s="34"/>
      <c r="CD18" s="239"/>
      <c r="CE18" s="7"/>
      <c r="CF18" s="9"/>
      <c r="CG18" s="9"/>
      <c r="CH18" s="9"/>
      <c r="CI18" s="9"/>
      <c r="CJ18" s="9"/>
      <c r="CK18" s="9"/>
      <c r="CL18" s="9"/>
      <c r="CM18" s="9"/>
      <c r="CN18" s="9"/>
      <c r="CO18" s="9"/>
      <c r="CP18" s="9"/>
      <c r="CQ18" s="9"/>
      <c r="CR18" s="8"/>
      <c r="CS18" s="7"/>
    </row>
    <row r="19" spans="1:97" s="6" customFormat="1" ht="10.5" customHeight="1" x14ac:dyDescent="0.2">
      <c r="A19" s="82"/>
      <c r="B19" s="125" t="s">
        <v>26</v>
      </c>
      <c r="C19" s="126">
        <v>0.82148817931942819</v>
      </c>
      <c r="D19" s="126">
        <v>0.88148817931942802</v>
      </c>
      <c r="E19" s="126">
        <v>0.88648817931942803</v>
      </c>
      <c r="F19" s="126">
        <v>0.89148817931942803</v>
      </c>
      <c r="G19" s="126">
        <v>0.89648817931942804</v>
      </c>
      <c r="H19" s="126">
        <v>0.90148817931942804</v>
      </c>
      <c r="I19" s="126">
        <v>0.90648817931942827</v>
      </c>
      <c r="J19" s="133">
        <v>1.6545458464189755E-2</v>
      </c>
      <c r="K19" s="126"/>
      <c r="L19" s="181">
        <v>0.90648817931942827</v>
      </c>
      <c r="M19" s="127">
        <v>1.6545458464189755E-2</v>
      </c>
      <c r="N19" s="82"/>
      <c r="O19" s="82"/>
      <c r="P19" s="125" t="s">
        <v>26</v>
      </c>
      <c r="Q19" s="173">
        <v>2.8369820464325426</v>
      </c>
      <c r="R19" s="173">
        <v>2.8869820464325424</v>
      </c>
      <c r="S19" s="173">
        <v>2.8919820464325423</v>
      </c>
      <c r="T19" s="173">
        <v>2.8969820464325422</v>
      </c>
      <c r="U19" s="173">
        <v>2.9019820464325421</v>
      </c>
      <c r="V19" s="173">
        <v>2.906982046432542</v>
      </c>
      <c r="W19" s="173">
        <v>2.9119820464325419</v>
      </c>
      <c r="X19" s="133">
        <v>4.3583262480639817E-3</v>
      </c>
      <c r="Y19" s="181">
        <v>2.9119820464325419</v>
      </c>
      <c r="Z19" s="127">
        <v>4.3583262480639817E-3</v>
      </c>
      <c r="AA19" s="82"/>
      <c r="AB19" s="82"/>
      <c r="AC19" s="125" t="s">
        <v>26</v>
      </c>
      <c r="AD19" s="173">
        <v>0</v>
      </c>
      <c r="AE19" s="173">
        <v>0</v>
      </c>
      <c r="AF19" s="173">
        <v>0</v>
      </c>
      <c r="AG19" s="173">
        <v>0</v>
      </c>
      <c r="AH19" s="173">
        <v>0</v>
      </c>
      <c r="AI19" s="173">
        <v>0</v>
      </c>
      <c r="AJ19" s="173">
        <v>0</v>
      </c>
      <c r="AK19" s="133" t="s">
        <v>87</v>
      </c>
      <c r="AL19" s="181">
        <v>0</v>
      </c>
      <c r="AM19" s="127" t="s">
        <v>87</v>
      </c>
      <c r="AN19" s="82"/>
      <c r="AO19" s="82"/>
      <c r="AP19" s="11"/>
      <c r="AQ19" s="11"/>
      <c r="AR19" s="43"/>
      <c r="AS19" s="10"/>
      <c r="AT19" s="4"/>
      <c r="AU19" s="34"/>
      <c r="AV19" s="34"/>
      <c r="AW19" s="34"/>
      <c r="AX19" s="34"/>
      <c r="AY19" s="34"/>
      <c r="AZ19" s="34"/>
      <c r="BA19" s="34"/>
      <c r="BB19" s="34"/>
      <c r="BC19" s="7"/>
      <c r="BD19" s="7"/>
      <c r="BE19" s="7"/>
      <c r="BF19" s="4"/>
      <c r="BG19" s="43"/>
      <c r="BH19" s="34"/>
      <c r="BI19" s="34"/>
      <c r="BJ19" s="34"/>
      <c r="BK19" s="34"/>
      <c r="BL19" s="34"/>
      <c r="BM19" s="34"/>
      <c r="BN19" s="34"/>
      <c r="BO19" s="34"/>
      <c r="BP19" s="239"/>
      <c r="BQ19" s="7"/>
      <c r="BR19" s="4"/>
      <c r="BS19" s="4"/>
      <c r="BT19" s="4"/>
      <c r="BU19" s="40"/>
      <c r="BV19" s="34"/>
      <c r="BW19" s="34"/>
      <c r="BX19" s="34"/>
      <c r="BY19" s="34"/>
      <c r="BZ19" s="34"/>
      <c r="CA19" s="34"/>
      <c r="CB19" s="34"/>
      <c r="CC19" s="34"/>
      <c r="CD19" s="239"/>
      <c r="CE19" s="7"/>
      <c r="CF19" s="9"/>
      <c r="CG19" s="9"/>
      <c r="CH19" s="9"/>
      <c r="CI19" s="9"/>
      <c r="CJ19" s="9"/>
      <c r="CK19" s="9"/>
      <c r="CL19" s="9"/>
      <c r="CM19" s="9"/>
      <c r="CN19" s="9"/>
      <c r="CO19" s="9"/>
      <c r="CP19" s="9"/>
      <c r="CQ19" s="9"/>
      <c r="CR19" s="8"/>
      <c r="CS19" s="7"/>
    </row>
    <row r="20" spans="1:97" s="6" customFormat="1" ht="10.5" customHeight="1" x14ac:dyDescent="0.2">
      <c r="A20" s="82"/>
      <c r="B20" s="121" t="s">
        <v>65</v>
      </c>
      <c r="C20" s="122">
        <v>31.648232463076937</v>
      </c>
      <c r="D20" s="122">
        <v>39.225288392397559</v>
      </c>
      <c r="E20" s="122">
        <v>47.243644321718143</v>
      </c>
      <c r="F20" s="122">
        <v>55.047133584372105</v>
      </c>
      <c r="G20" s="122">
        <v>62.817678776346654</v>
      </c>
      <c r="H20" s="122">
        <v>70.821023968321185</v>
      </c>
      <c r="I20" s="122">
        <v>78.861835826962405</v>
      </c>
      <c r="J20" s="132">
        <v>0.16435721097468226</v>
      </c>
      <c r="K20" s="122"/>
      <c r="L20" s="180">
        <v>98.939835826962394</v>
      </c>
      <c r="M20" s="124">
        <v>0.20921526468599483</v>
      </c>
      <c r="N20" s="82"/>
      <c r="O20" s="82"/>
      <c r="P20" s="121" t="s">
        <v>65</v>
      </c>
      <c r="Q20" s="172">
        <v>16.779625129751516</v>
      </c>
      <c r="R20" s="172">
        <v>18.727143612223401</v>
      </c>
      <c r="S20" s="172">
        <v>20.717362094695289</v>
      </c>
      <c r="T20" s="172">
        <v>22.73278057716718</v>
      </c>
      <c r="U20" s="172">
        <v>24.677717542110962</v>
      </c>
      <c r="V20" s="172">
        <v>26.622854507054736</v>
      </c>
      <c r="W20" s="172">
        <v>28.678191471998517</v>
      </c>
      <c r="X20" s="132">
        <v>9.3439900629879391E-2</v>
      </c>
      <c r="Y20" s="180">
        <v>33.808191471998512</v>
      </c>
      <c r="Z20" s="124">
        <v>0.12384550839791797</v>
      </c>
      <c r="AA20" s="82"/>
      <c r="AB20" s="82"/>
      <c r="AC20" s="121" t="s">
        <v>65</v>
      </c>
      <c r="AD20" s="172">
        <v>1.7263434877621135</v>
      </c>
      <c r="AE20" s="172">
        <v>2.1624460226012614</v>
      </c>
      <c r="AF20" s="172">
        <v>2.7099442667297047</v>
      </c>
      <c r="AG20" s="172">
        <v>3.360007930673909</v>
      </c>
      <c r="AH20" s="172">
        <v>4.118753526893566</v>
      </c>
      <c r="AI20" s="172">
        <v>4.3803301571489541</v>
      </c>
      <c r="AJ20" s="172">
        <v>4.6409241788222531</v>
      </c>
      <c r="AK20" s="132">
        <v>0.17917847730490122</v>
      </c>
      <c r="AL20" s="180">
        <v>6.1541467616963672</v>
      </c>
      <c r="AM20" s="124">
        <v>0.23596670873618475</v>
      </c>
      <c r="AN20" s="82"/>
      <c r="AO20" s="82"/>
      <c r="AP20" s="11"/>
      <c r="AQ20" s="11"/>
      <c r="AR20" s="42"/>
      <c r="AS20" s="10"/>
      <c r="AT20" s="4"/>
      <c r="AU20" s="34"/>
      <c r="AV20" s="34"/>
      <c r="AW20" s="34"/>
      <c r="AX20" s="34"/>
      <c r="AY20" s="34"/>
      <c r="AZ20" s="34"/>
      <c r="BA20" s="34"/>
      <c r="BB20" s="34"/>
      <c r="BC20" s="7"/>
      <c r="BD20" s="7"/>
      <c r="BE20" s="7"/>
      <c r="BF20" s="4"/>
      <c r="BG20" s="42"/>
      <c r="BH20" s="34"/>
      <c r="BI20" s="34"/>
      <c r="BJ20" s="34"/>
      <c r="BK20" s="34"/>
      <c r="BL20" s="34"/>
      <c r="BM20" s="34"/>
      <c r="BN20" s="34"/>
      <c r="BO20" s="34"/>
      <c r="BP20" s="239"/>
      <c r="BQ20" s="7"/>
      <c r="BR20" s="4"/>
      <c r="BS20" s="4"/>
      <c r="BT20" s="4"/>
      <c r="BU20" s="40"/>
      <c r="BV20" s="34"/>
      <c r="BW20" s="34"/>
      <c r="BX20" s="34"/>
      <c r="BY20" s="34"/>
      <c r="BZ20" s="34"/>
      <c r="CA20" s="34"/>
      <c r="CB20" s="34"/>
      <c r="CC20" s="34"/>
      <c r="CD20" s="239"/>
      <c r="CE20" s="7"/>
      <c r="CF20" s="9"/>
      <c r="CG20" s="9"/>
      <c r="CH20" s="9"/>
      <c r="CI20" s="9"/>
      <c r="CJ20" s="9"/>
      <c r="CK20" s="9"/>
      <c r="CL20" s="9"/>
      <c r="CM20" s="9"/>
      <c r="CN20" s="9"/>
      <c r="CO20" s="9"/>
      <c r="CP20" s="9"/>
      <c r="CQ20" s="9"/>
      <c r="CR20" s="8"/>
      <c r="CS20" s="7"/>
    </row>
    <row r="21" spans="1:97" s="6" customFormat="1" ht="10.5" customHeight="1" x14ac:dyDescent="0.2">
      <c r="A21" s="82"/>
      <c r="B21" s="125" t="s">
        <v>42</v>
      </c>
      <c r="C21" s="126">
        <v>1.1694738629147046</v>
      </c>
      <c r="D21" s="126">
        <v>1.5194738629147047</v>
      </c>
      <c r="E21" s="126">
        <v>2.1194738629147047</v>
      </c>
      <c r="F21" s="126">
        <v>2.6194738629147052</v>
      </c>
      <c r="G21" s="126">
        <v>3.169473862914705</v>
      </c>
      <c r="H21" s="126">
        <v>3.8694738629147052</v>
      </c>
      <c r="I21" s="126">
        <v>4.6694738629147041</v>
      </c>
      <c r="J21" s="133">
        <v>0.25954272788327026</v>
      </c>
      <c r="K21" s="126"/>
      <c r="L21" s="181">
        <v>5.1594738629147034</v>
      </c>
      <c r="M21" s="127">
        <v>0.28066581242416433</v>
      </c>
      <c r="N21" s="82"/>
      <c r="O21" s="82"/>
      <c r="P21" s="125" t="s">
        <v>42</v>
      </c>
      <c r="Q21" s="173">
        <v>6.4574109689014181</v>
      </c>
      <c r="R21" s="173">
        <v>7.457410968901419</v>
      </c>
      <c r="S21" s="173">
        <v>8.4574109689014172</v>
      </c>
      <c r="T21" s="173">
        <v>9.4574109689014172</v>
      </c>
      <c r="U21" s="173">
        <v>10.357410968901419</v>
      </c>
      <c r="V21" s="173">
        <v>11.25741096890142</v>
      </c>
      <c r="W21" s="173">
        <v>12.257410968901421</v>
      </c>
      <c r="X21" s="133">
        <v>0.11273065667529814</v>
      </c>
      <c r="Y21" s="181">
        <v>13.257410968901416</v>
      </c>
      <c r="Z21" s="127">
        <v>0.12737062707189506</v>
      </c>
      <c r="AA21" s="82"/>
      <c r="AB21" s="82"/>
      <c r="AC21" s="125" t="s">
        <v>42</v>
      </c>
      <c r="AD21" s="173">
        <v>0.26623732057536909</v>
      </c>
      <c r="AE21" s="173">
        <v>0.30623732057536907</v>
      </c>
      <c r="AF21" s="173">
        <v>0.34623732057536905</v>
      </c>
      <c r="AG21" s="173">
        <v>0.38623732057536903</v>
      </c>
      <c r="AH21" s="173">
        <v>0.43623732057536885</v>
      </c>
      <c r="AI21" s="173">
        <v>0.48623732057536884</v>
      </c>
      <c r="AJ21" s="173">
        <v>0.53623732057536888</v>
      </c>
      <c r="AK21" s="133">
        <v>0.123780133926644</v>
      </c>
      <c r="AL21" s="181">
        <v>0.59623732057536893</v>
      </c>
      <c r="AM21" s="127">
        <v>0.14382180257268695</v>
      </c>
      <c r="AN21" s="82"/>
      <c r="AO21" s="82"/>
      <c r="AP21" s="11"/>
      <c r="AQ21" s="11"/>
      <c r="AR21" s="43"/>
      <c r="AS21" s="10"/>
      <c r="AT21" s="4"/>
      <c r="AU21" s="34"/>
      <c r="AV21" s="34"/>
      <c r="AW21" s="34"/>
      <c r="AX21" s="34"/>
      <c r="AY21" s="34"/>
      <c r="AZ21" s="34"/>
      <c r="BA21" s="34"/>
      <c r="BB21" s="34"/>
      <c r="BC21" s="7"/>
      <c r="BD21" s="7"/>
      <c r="BE21" s="7"/>
      <c r="BF21" s="4"/>
      <c r="BG21" s="43"/>
      <c r="BH21" s="34"/>
      <c r="BI21" s="34"/>
      <c r="BJ21" s="34"/>
      <c r="BK21" s="34"/>
      <c r="BL21" s="34"/>
      <c r="BM21" s="34"/>
      <c r="BN21" s="34"/>
      <c r="BO21" s="34"/>
      <c r="BP21" s="239"/>
      <c r="BQ21" s="7"/>
      <c r="BR21" s="4"/>
      <c r="BS21" s="4"/>
      <c r="BT21" s="4"/>
      <c r="BU21" s="40"/>
      <c r="BV21" s="34"/>
      <c r="BW21" s="34"/>
      <c r="BX21" s="34"/>
      <c r="BY21" s="34"/>
      <c r="BZ21" s="34"/>
      <c r="CA21" s="34"/>
      <c r="CB21" s="34"/>
      <c r="CC21" s="34"/>
      <c r="CD21" s="239"/>
      <c r="CE21" s="7"/>
      <c r="CF21" s="9"/>
      <c r="CG21" s="9"/>
      <c r="CH21" s="9"/>
      <c r="CI21" s="9"/>
      <c r="CJ21" s="9"/>
      <c r="CK21" s="9"/>
      <c r="CL21" s="9"/>
      <c r="CM21" s="9"/>
      <c r="CN21" s="9"/>
      <c r="CO21" s="9"/>
      <c r="CP21" s="9"/>
      <c r="CQ21" s="9"/>
      <c r="CR21" s="8"/>
      <c r="CS21" s="7"/>
    </row>
    <row r="22" spans="1:97" ht="10.5" customHeight="1" x14ac:dyDescent="0.2">
      <c r="A22" s="82"/>
      <c r="B22" s="125" t="s">
        <v>13</v>
      </c>
      <c r="C22" s="126">
        <v>2.850440509740233</v>
      </c>
      <c r="D22" s="126">
        <v>4.8864405097402326</v>
      </c>
      <c r="E22" s="126">
        <v>7.0224405097402318</v>
      </c>
      <c r="F22" s="126">
        <v>9.5917738430735646</v>
      </c>
      <c r="G22" s="126">
        <v>12.261107176406897</v>
      </c>
      <c r="H22" s="126">
        <v>15.030440509740233</v>
      </c>
      <c r="I22" s="126">
        <v>17.566440509740229</v>
      </c>
      <c r="J22" s="133">
        <v>0.35403107431575154</v>
      </c>
      <c r="K22" s="126"/>
      <c r="L22" s="181">
        <v>29.566440509740232</v>
      </c>
      <c r="M22" s="127">
        <v>0.47677560735711122</v>
      </c>
      <c r="N22" s="82"/>
      <c r="O22" s="82"/>
      <c r="P22" s="125" t="s">
        <v>13</v>
      </c>
      <c r="Q22" s="173">
        <v>0.49016471916183069</v>
      </c>
      <c r="R22" s="173">
        <v>0.59016471916183066</v>
      </c>
      <c r="S22" s="173">
        <v>0.69016471916183064</v>
      </c>
      <c r="T22" s="173">
        <v>0.79016471916183084</v>
      </c>
      <c r="U22" s="173">
        <v>0.89016471916183049</v>
      </c>
      <c r="V22" s="173">
        <v>0.99016471916183069</v>
      </c>
      <c r="W22" s="173">
        <v>1.0901647191618309</v>
      </c>
      <c r="X22" s="133">
        <v>0.14250562176427595</v>
      </c>
      <c r="Y22" s="181">
        <v>2.2901647191618308</v>
      </c>
      <c r="Z22" s="127">
        <v>0.29296701358112665</v>
      </c>
      <c r="AA22" s="82"/>
      <c r="AB22" s="82"/>
      <c r="AC22" s="125" t="s">
        <v>13</v>
      </c>
      <c r="AD22" s="173">
        <v>0.8271022221914982</v>
      </c>
      <c r="AE22" s="173">
        <v>1.1471022221914982</v>
      </c>
      <c r="AF22" s="173">
        <v>1.5671022221914979</v>
      </c>
      <c r="AG22" s="173">
        <v>2.0871022221914979</v>
      </c>
      <c r="AH22" s="173">
        <v>2.707102222191498</v>
      </c>
      <c r="AI22" s="173">
        <v>2.8271022221914972</v>
      </c>
      <c r="AJ22" s="173">
        <v>2.9471022221914978</v>
      </c>
      <c r="AK22" s="133">
        <v>0.23586965447514308</v>
      </c>
      <c r="AL22" s="181">
        <v>4.0471022221914978</v>
      </c>
      <c r="AM22" s="127">
        <v>0.3029592430227126</v>
      </c>
      <c r="AN22" s="82"/>
      <c r="AO22" s="82"/>
      <c r="AP22" s="11"/>
      <c r="AQ22" s="11"/>
      <c r="AR22" s="43"/>
      <c r="AS22" s="10"/>
      <c r="AU22" s="34"/>
      <c r="AV22" s="34"/>
      <c r="AW22" s="34"/>
      <c r="AX22" s="34"/>
      <c r="AY22" s="34"/>
      <c r="AZ22" s="34"/>
      <c r="BA22" s="34"/>
      <c r="BB22" s="34"/>
      <c r="BC22" s="7"/>
      <c r="BD22" s="7"/>
      <c r="BE22" s="7"/>
      <c r="BG22" s="43"/>
      <c r="BH22" s="34"/>
      <c r="BI22" s="34"/>
      <c r="BJ22" s="34"/>
      <c r="BK22" s="34"/>
      <c r="BL22" s="34"/>
      <c r="BM22" s="34"/>
      <c r="BN22" s="34"/>
      <c r="BO22" s="34"/>
      <c r="BP22" s="239"/>
      <c r="BQ22" s="7"/>
      <c r="BT22" s="4"/>
      <c r="BU22" s="40"/>
      <c r="BV22" s="34"/>
      <c r="BW22" s="34"/>
      <c r="BX22" s="34"/>
      <c r="BY22" s="34"/>
      <c r="BZ22" s="34"/>
      <c r="CA22" s="34"/>
      <c r="CB22" s="34"/>
      <c r="CC22" s="34"/>
      <c r="CD22" s="239"/>
      <c r="CE22" s="7"/>
      <c r="CF22" s="9"/>
      <c r="CG22" s="9"/>
      <c r="CH22" s="9"/>
      <c r="CI22" s="9"/>
      <c r="CJ22" s="9"/>
      <c r="CK22" s="9"/>
      <c r="CL22" s="9"/>
      <c r="CM22" s="9"/>
      <c r="CN22" s="9"/>
      <c r="CO22" s="9"/>
      <c r="CP22" s="9"/>
      <c r="CQ22" s="9"/>
      <c r="CR22" s="8"/>
      <c r="CS22" s="7"/>
    </row>
    <row r="23" spans="1:97" s="6" customFormat="1" ht="10.5" customHeight="1" x14ac:dyDescent="0.2">
      <c r="A23" s="82"/>
      <c r="B23" s="125" t="s">
        <v>41</v>
      </c>
      <c r="C23" s="126">
        <v>0.01</v>
      </c>
      <c r="D23" s="126">
        <v>1.9999999999999997E-2</v>
      </c>
      <c r="E23" s="126">
        <v>2.9999999999999995E-2</v>
      </c>
      <c r="F23" s="126">
        <v>0.05</v>
      </c>
      <c r="G23" s="126">
        <v>0.10000000000000002</v>
      </c>
      <c r="H23" s="126">
        <v>0.17500000000000002</v>
      </c>
      <c r="I23" s="126">
        <v>0.27500000000000008</v>
      </c>
      <c r="J23" s="133">
        <v>0.73735585543055726</v>
      </c>
      <c r="K23" s="126"/>
      <c r="L23" s="181">
        <v>0.60499999999999998</v>
      </c>
      <c r="M23" s="127">
        <v>0.98134101185783895</v>
      </c>
      <c r="N23" s="82"/>
      <c r="O23" s="82"/>
      <c r="P23" s="125" t="s">
        <v>41</v>
      </c>
      <c r="Q23" s="173">
        <v>1.3790890082392134E-3</v>
      </c>
      <c r="R23" s="173">
        <v>1.3790890082392131E-3</v>
      </c>
      <c r="S23" s="173">
        <v>1.3790890082392131E-3</v>
      </c>
      <c r="T23" s="173">
        <v>1.3790890082392131E-3</v>
      </c>
      <c r="U23" s="173">
        <v>1.3790890082392131E-3</v>
      </c>
      <c r="V23" s="173">
        <v>1.3790890082392131E-3</v>
      </c>
      <c r="W23" s="173">
        <v>1.3790890082392131E-3</v>
      </c>
      <c r="X23" s="133">
        <v>0</v>
      </c>
      <c r="Y23" s="181">
        <v>6.137908900823922E-2</v>
      </c>
      <c r="Z23" s="127">
        <v>0.88251317154460152</v>
      </c>
      <c r="AA23" s="82"/>
      <c r="AB23" s="82"/>
      <c r="AC23" s="125" t="s">
        <v>41</v>
      </c>
      <c r="AD23" s="173">
        <v>5.1301922610486751E-2</v>
      </c>
      <c r="AE23" s="173">
        <v>8.3701922610486756E-2</v>
      </c>
      <c r="AF23" s="173">
        <v>0.11611109676245703</v>
      </c>
      <c r="AG23" s="173">
        <v>0.14862613312119519</v>
      </c>
      <c r="AH23" s="173">
        <v>0.18127636805811803</v>
      </c>
      <c r="AI23" s="173">
        <v>0.21409958663399631</v>
      </c>
      <c r="AJ23" s="173">
        <v>0.24714450548460251</v>
      </c>
      <c r="AK23" s="133">
        <v>0.29957960290916863</v>
      </c>
      <c r="AL23" s="181">
        <v>0.59298708835871794</v>
      </c>
      <c r="AM23" s="127">
        <v>0.50366791409016387</v>
      </c>
      <c r="AN23" s="82"/>
      <c r="AO23" s="82"/>
      <c r="AP23" s="11"/>
      <c r="AQ23" s="11"/>
      <c r="AR23" s="43"/>
      <c r="AS23" s="10"/>
      <c r="AT23" s="4"/>
      <c r="AU23" s="34"/>
      <c r="AV23" s="34"/>
      <c r="AW23" s="34"/>
      <c r="AX23" s="34"/>
      <c r="AY23" s="34"/>
      <c r="AZ23" s="34"/>
      <c r="BA23" s="34"/>
      <c r="BB23" s="34"/>
      <c r="BC23" s="7"/>
      <c r="BD23" s="7"/>
      <c r="BE23" s="7"/>
      <c r="BF23" s="4"/>
      <c r="BG23" s="43"/>
      <c r="BH23" s="34"/>
      <c r="BI23" s="34"/>
      <c r="BJ23" s="34"/>
      <c r="BK23" s="34"/>
      <c r="BL23" s="34"/>
      <c r="BM23" s="34"/>
      <c r="BN23" s="34"/>
      <c r="BO23" s="34"/>
      <c r="BP23" s="239"/>
      <c r="BQ23" s="7"/>
      <c r="BR23" s="4"/>
      <c r="BS23" s="4"/>
      <c r="BT23" s="4"/>
      <c r="BU23" s="40"/>
      <c r="BV23" s="34"/>
      <c r="BW23" s="34"/>
      <c r="BX23" s="34"/>
      <c r="BY23" s="34"/>
      <c r="BZ23" s="34"/>
      <c r="CA23" s="34"/>
      <c r="CB23" s="34"/>
      <c r="CC23" s="34"/>
      <c r="CD23" s="239"/>
      <c r="CE23" s="7"/>
      <c r="CF23" s="9"/>
      <c r="CG23" s="9"/>
      <c r="CH23" s="9"/>
      <c r="CI23" s="9"/>
      <c r="CJ23" s="9"/>
      <c r="CK23" s="9"/>
      <c r="CL23" s="9"/>
      <c r="CM23" s="9"/>
      <c r="CN23" s="9"/>
      <c r="CO23" s="9"/>
      <c r="CP23" s="9"/>
      <c r="CQ23" s="9"/>
      <c r="CR23" s="8"/>
      <c r="CS23" s="7"/>
    </row>
    <row r="24" spans="1:97" s="6" customFormat="1" ht="10.5" customHeight="1" x14ac:dyDescent="0.2">
      <c r="A24" s="82"/>
      <c r="B24" s="125" t="s">
        <v>40</v>
      </c>
      <c r="C24" s="126">
        <v>25.082000000000004</v>
      </c>
      <c r="D24" s="126">
        <v>28.744000000000007</v>
      </c>
      <c r="E24" s="126">
        <v>32.208000000000006</v>
      </c>
      <c r="F24" s="126">
        <v>34.987000000000009</v>
      </c>
      <c r="G24" s="126">
        <v>37.32800000000001</v>
      </c>
      <c r="H24" s="126">
        <v>39.52000000000001</v>
      </c>
      <c r="I24" s="126">
        <v>41.556000000000004</v>
      </c>
      <c r="J24" s="133">
        <v>8.779050169205993E-2</v>
      </c>
      <c r="K24" s="126"/>
      <c r="L24" s="181">
        <v>42.834000000000003</v>
      </c>
      <c r="M24" s="127">
        <v>9.3295963834796991E-2</v>
      </c>
      <c r="N24" s="82"/>
      <c r="O24" s="82"/>
      <c r="P24" s="125" t="s">
        <v>40</v>
      </c>
      <c r="Q24" s="173">
        <v>9.1620000000000026</v>
      </c>
      <c r="R24" s="173">
        <v>9.7620000000000022</v>
      </c>
      <c r="S24" s="173">
        <v>10.342000000000002</v>
      </c>
      <c r="T24" s="173">
        <v>10.912000000000004</v>
      </c>
      <c r="U24" s="173">
        <v>11.472000000000003</v>
      </c>
      <c r="V24" s="173">
        <v>12.012000000000002</v>
      </c>
      <c r="W24" s="173">
        <v>12.542000000000002</v>
      </c>
      <c r="X24" s="133">
        <v>5.3730178209815405E-2</v>
      </c>
      <c r="Y24" s="181">
        <v>14.412000000000003</v>
      </c>
      <c r="Z24" s="127">
        <v>7.8422634121950496E-2</v>
      </c>
      <c r="AA24" s="82"/>
      <c r="AB24" s="82"/>
      <c r="AC24" s="125" t="s">
        <v>40</v>
      </c>
      <c r="AD24" s="173">
        <v>0.17300000000000001</v>
      </c>
      <c r="AE24" s="173">
        <v>0.17399999999999999</v>
      </c>
      <c r="AF24" s="173">
        <v>0.17499999999999999</v>
      </c>
      <c r="AG24" s="173">
        <v>0.17599999999999999</v>
      </c>
      <c r="AH24" s="173">
        <v>0.17699999999999999</v>
      </c>
      <c r="AI24" s="173">
        <v>0.17799999999999999</v>
      </c>
      <c r="AJ24" s="173">
        <v>0.17899999999999999</v>
      </c>
      <c r="AK24" s="133">
        <v>5.6985438368257757E-3</v>
      </c>
      <c r="AL24" s="181">
        <v>0.17900000000000002</v>
      </c>
      <c r="AM24" s="127">
        <v>5.6985438368257757E-3</v>
      </c>
      <c r="AN24" s="82"/>
      <c r="AO24" s="82"/>
      <c r="AP24" s="11"/>
      <c r="AQ24" s="11"/>
      <c r="AR24" s="43"/>
      <c r="AS24" s="10"/>
      <c r="AT24" s="4"/>
      <c r="AU24" s="34"/>
      <c r="AV24" s="34"/>
      <c r="AW24" s="34"/>
      <c r="AX24" s="34"/>
      <c r="AY24" s="34"/>
      <c r="AZ24" s="34"/>
      <c r="BA24" s="34"/>
      <c r="BB24" s="34"/>
      <c r="BC24" s="7"/>
      <c r="BD24" s="7"/>
      <c r="BE24" s="7"/>
      <c r="BF24" s="4"/>
      <c r="BG24" s="43"/>
      <c r="BH24" s="34"/>
      <c r="BI24" s="34"/>
      <c r="BJ24" s="34"/>
      <c r="BK24" s="34"/>
      <c r="BL24" s="34"/>
      <c r="BM24" s="34"/>
      <c r="BN24" s="34"/>
      <c r="BO24" s="34"/>
      <c r="BP24" s="239"/>
      <c r="BQ24" s="7"/>
      <c r="BR24" s="4"/>
      <c r="BS24" s="4"/>
      <c r="BT24" s="4"/>
      <c r="BU24" s="40"/>
      <c r="BV24" s="34"/>
      <c r="BW24" s="34"/>
      <c r="BX24" s="34"/>
      <c r="BY24" s="34"/>
      <c r="BZ24" s="34"/>
      <c r="CA24" s="34"/>
      <c r="CB24" s="34"/>
      <c r="CC24" s="34"/>
      <c r="CD24" s="239"/>
      <c r="CE24" s="7"/>
      <c r="CF24" s="9"/>
      <c r="CG24" s="9"/>
      <c r="CH24" s="9"/>
      <c r="CI24" s="9"/>
      <c r="CJ24" s="9"/>
      <c r="CK24" s="9"/>
      <c r="CL24" s="9"/>
      <c r="CM24" s="9"/>
      <c r="CN24" s="9"/>
      <c r="CO24" s="9"/>
      <c r="CP24" s="9"/>
      <c r="CQ24" s="9"/>
      <c r="CR24" s="8"/>
      <c r="CS24" s="7"/>
    </row>
    <row r="25" spans="1:97" s="6" customFormat="1" ht="10.5" customHeight="1" x14ac:dyDescent="0.2">
      <c r="A25" s="82"/>
      <c r="B25" s="125" t="s">
        <v>39</v>
      </c>
      <c r="C25" s="126">
        <v>0.42906612741201328</v>
      </c>
      <c r="D25" s="126">
        <v>1.0290661274120134</v>
      </c>
      <c r="E25" s="126">
        <v>1.8290661274120137</v>
      </c>
      <c r="F25" s="126">
        <v>2.6290661274120133</v>
      </c>
      <c r="G25" s="126">
        <v>3.5290661274120128</v>
      </c>
      <c r="H25" s="126">
        <v>4.4290661274120122</v>
      </c>
      <c r="I25" s="126">
        <v>5.5290661274120119</v>
      </c>
      <c r="J25" s="133">
        <v>0.53116241099936734</v>
      </c>
      <c r="K25" s="126"/>
      <c r="L25" s="181">
        <v>6.7290661274120129</v>
      </c>
      <c r="M25" s="127">
        <v>0.58211638255345233</v>
      </c>
      <c r="N25" s="82"/>
      <c r="O25" s="82"/>
      <c r="P25" s="125" t="s">
        <v>39</v>
      </c>
      <c r="Q25" s="173">
        <v>0.36916036692388599</v>
      </c>
      <c r="R25" s="173">
        <v>0.48916036692388598</v>
      </c>
      <c r="S25" s="173">
        <v>0.63916036692388611</v>
      </c>
      <c r="T25" s="173">
        <v>0.78916036692388614</v>
      </c>
      <c r="U25" s="173">
        <v>0.93916036692388616</v>
      </c>
      <c r="V25" s="173">
        <v>1.0891603669238861</v>
      </c>
      <c r="W25" s="173">
        <v>1.2391603669238858</v>
      </c>
      <c r="X25" s="133">
        <v>0.22363551707406315</v>
      </c>
      <c r="Y25" s="181">
        <v>1.8191603669238861</v>
      </c>
      <c r="Z25" s="127">
        <v>0.30449570273617743</v>
      </c>
      <c r="AA25" s="82"/>
      <c r="AB25" s="82"/>
      <c r="AC25" s="125" t="s">
        <v>39</v>
      </c>
      <c r="AD25" s="173">
        <v>0</v>
      </c>
      <c r="AE25" s="173">
        <v>0</v>
      </c>
      <c r="AF25" s="173">
        <v>0</v>
      </c>
      <c r="AG25" s="173">
        <v>0</v>
      </c>
      <c r="AH25" s="173">
        <v>0</v>
      </c>
      <c r="AI25" s="173">
        <v>0</v>
      </c>
      <c r="AJ25" s="173">
        <v>0</v>
      </c>
      <c r="AK25" s="133" t="s">
        <v>87</v>
      </c>
      <c r="AL25" s="181">
        <v>0</v>
      </c>
      <c r="AM25" s="127" t="s">
        <v>87</v>
      </c>
      <c r="AN25" s="82"/>
      <c r="AO25" s="82"/>
      <c r="AP25" s="11"/>
      <c r="AQ25" s="11"/>
      <c r="AR25" s="43"/>
      <c r="AS25" s="10"/>
      <c r="AT25" s="4"/>
      <c r="AU25" s="34"/>
      <c r="AV25" s="34"/>
      <c r="AW25" s="34"/>
      <c r="AX25" s="34"/>
      <c r="AY25" s="34"/>
      <c r="AZ25" s="34"/>
      <c r="BA25" s="34"/>
      <c r="BB25" s="34"/>
      <c r="BC25" s="7"/>
      <c r="BD25" s="7"/>
      <c r="BE25" s="7"/>
      <c r="BF25" s="4"/>
      <c r="BG25" s="43"/>
      <c r="BH25" s="34"/>
      <c r="BI25" s="34"/>
      <c r="BJ25" s="34"/>
      <c r="BK25" s="34"/>
      <c r="BL25" s="34"/>
      <c r="BM25" s="34"/>
      <c r="BN25" s="34"/>
      <c r="BO25" s="34"/>
      <c r="BP25" s="239"/>
      <c r="BQ25" s="7"/>
      <c r="BR25" s="4"/>
      <c r="BS25" s="4"/>
      <c r="BT25" s="4"/>
      <c r="BU25" s="40"/>
      <c r="BV25" s="34"/>
      <c r="BW25" s="34"/>
      <c r="BX25" s="34"/>
      <c r="BY25" s="34"/>
      <c r="BZ25" s="34"/>
      <c r="CA25" s="34"/>
      <c r="CB25" s="34"/>
      <c r="CC25" s="34"/>
      <c r="CD25" s="239"/>
      <c r="CE25" s="7"/>
      <c r="CF25" s="9"/>
      <c r="CG25" s="9"/>
      <c r="CH25" s="9"/>
      <c r="CI25" s="9"/>
      <c r="CJ25" s="9"/>
      <c r="CK25" s="9"/>
      <c r="CL25" s="9"/>
      <c r="CM25" s="9"/>
      <c r="CN25" s="9"/>
      <c r="CO25" s="9"/>
      <c r="CP25" s="9"/>
      <c r="CQ25" s="9"/>
      <c r="CR25" s="8"/>
      <c r="CS25" s="7"/>
    </row>
    <row r="26" spans="1:97" s="6" customFormat="1" ht="10.5" customHeight="1" x14ac:dyDescent="0.2">
      <c r="A26" s="82"/>
      <c r="B26" s="125" t="s">
        <v>58</v>
      </c>
      <c r="C26" s="126">
        <v>1.9866964842799005E-2</v>
      </c>
      <c r="D26" s="126">
        <v>0.119866964842799</v>
      </c>
      <c r="E26" s="126">
        <v>0.21986696484279905</v>
      </c>
      <c r="F26" s="126">
        <v>0.31986696484279914</v>
      </c>
      <c r="G26" s="126">
        <v>0.41986696484279906</v>
      </c>
      <c r="H26" s="126">
        <v>0.51986696484279915</v>
      </c>
      <c r="I26" s="126">
        <v>0.61986696484279902</v>
      </c>
      <c r="J26" s="133">
        <v>0.77430316841180824</v>
      </c>
      <c r="K26" s="126"/>
      <c r="L26" s="181">
        <v>3.9198669648427997</v>
      </c>
      <c r="M26" s="127">
        <v>1.4128109812903316</v>
      </c>
      <c r="N26" s="82"/>
      <c r="O26" s="82"/>
      <c r="P26" s="125" t="s">
        <v>58</v>
      </c>
      <c r="Q26" s="173">
        <v>0.01</v>
      </c>
      <c r="R26" s="173">
        <v>0.05</v>
      </c>
      <c r="S26" s="173">
        <v>0.10000000000000002</v>
      </c>
      <c r="T26" s="173">
        <v>0.15000000000000005</v>
      </c>
      <c r="U26" s="173">
        <v>0.20000000000000007</v>
      </c>
      <c r="V26" s="173">
        <v>0.25000000000000006</v>
      </c>
      <c r="W26" s="173">
        <v>0.30000000000000004</v>
      </c>
      <c r="X26" s="133">
        <v>0.762734383267615</v>
      </c>
      <c r="Y26" s="181">
        <v>0.6</v>
      </c>
      <c r="Z26" s="127">
        <v>0.97860244646792638</v>
      </c>
      <c r="AA26" s="82"/>
      <c r="AB26" s="82"/>
      <c r="AC26" s="125" t="s">
        <v>58</v>
      </c>
      <c r="AD26" s="173">
        <v>1.1908601632873519E-2</v>
      </c>
      <c r="AE26" s="173">
        <v>1.3223141566095676E-2</v>
      </c>
      <c r="AF26" s="173">
        <v>1.4537681499317837E-2</v>
      </c>
      <c r="AG26" s="173">
        <v>1.5852221432539993E-2</v>
      </c>
      <c r="AH26" s="173">
        <v>1.7166761365762145E-2</v>
      </c>
      <c r="AI26" s="173">
        <v>1.8481301298984301E-2</v>
      </c>
      <c r="AJ26" s="173">
        <v>1.9795841232206457E-2</v>
      </c>
      <c r="AK26" s="133">
        <v>8.8392479908270483E-2</v>
      </c>
      <c r="AL26" s="181">
        <v>2.0425841232206463E-2</v>
      </c>
      <c r="AM26" s="127">
        <v>9.4090374879455263E-2</v>
      </c>
      <c r="AN26" s="82"/>
      <c r="AO26" s="82"/>
      <c r="AP26" s="11"/>
      <c r="AQ26" s="11"/>
      <c r="AR26" s="44"/>
      <c r="AS26" s="10"/>
      <c r="AU26" s="34"/>
      <c r="AV26" s="34"/>
      <c r="AW26" s="34"/>
      <c r="AX26" s="34"/>
      <c r="AY26" s="34"/>
      <c r="AZ26" s="34"/>
      <c r="BA26" s="34"/>
      <c r="BB26" s="34"/>
      <c r="BC26" s="7"/>
      <c r="BD26" s="7"/>
      <c r="BE26" s="7"/>
      <c r="BF26" s="4"/>
      <c r="BG26" s="44"/>
      <c r="BH26" s="34"/>
      <c r="BI26" s="34"/>
      <c r="BJ26" s="34"/>
      <c r="BK26" s="34"/>
      <c r="BL26" s="34"/>
      <c r="BM26" s="34"/>
      <c r="BN26" s="34"/>
      <c r="BO26" s="34"/>
      <c r="BP26" s="239"/>
      <c r="BQ26" s="7"/>
      <c r="BR26" s="4"/>
      <c r="BS26" s="4"/>
      <c r="BT26" s="4"/>
      <c r="BU26" s="40"/>
      <c r="BV26" s="34"/>
      <c r="BW26" s="34"/>
      <c r="BX26" s="34"/>
      <c r="BY26" s="34"/>
      <c r="BZ26" s="34"/>
      <c r="CA26" s="34"/>
      <c r="CB26" s="34"/>
      <c r="CC26" s="34"/>
      <c r="CD26" s="239"/>
      <c r="CE26" s="7"/>
      <c r="CF26" s="9"/>
      <c r="CG26" s="9"/>
      <c r="CH26" s="9"/>
      <c r="CI26" s="9"/>
      <c r="CJ26" s="9"/>
      <c r="CK26" s="9"/>
      <c r="CL26" s="9"/>
      <c r="CM26" s="9"/>
      <c r="CN26" s="9"/>
      <c r="CO26" s="9"/>
      <c r="CP26" s="9"/>
      <c r="CQ26" s="9"/>
      <c r="CR26" s="8"/>
      <c r="CS26" s="7"/>
    </row>
    <row r="27" spans="1:97" s="6" customFormat="1" ht="10.5" customHeight="1" x14ac:dyDescent="0.2">
      <c r="A27" s="82"/>
      <c r="B27" s="125" t="s">
        <v>57</v>
      </c>
      <c r="C27" s="126">
        <v>4.8272460840466372E-3</v>
      </c>
      <c r="D27" s="126">
        <v>2.9827246084046636E-2</v>
      </c>
      <c r="E27" s="126">
        <v>5.4827246084046641E-2</v>
      </c>
      <c r="F27" s="126">
        <v>0.10482724608404663</v>
      </c>
      <c r="G27" s="126">
        <v>0.20482724608404662</v>
      </c>
      <c r="H27" s="126">
        <v>0.35482724608404659</v>
      </c>
      <c r="I27" s="126">
        <v>0.55482724608404654</v>
      </c>
      <c r="J27" s="133">
        <v>1.2050057357492263</v>
      </c>
      <c r="K27" s="126"/>
      <c r="L27" s="181">
        <v>0.70482724608404679</v>
      </c>
      <c r="M27" s="127">
        <v>1.2947244385186156</v>
      </c>
      <c r="N27" s="82"/>
      <c r="O27" s="82"/>
      <c r="P27" s="125" t="s">
        <v>57</v>
      </c>
      <c r="Q27" s="173">
        <v>3.6555149030462322E-2</v>
      </c>
      <c r="R27" s="173">
        <v>3.6555149030462315E-2</v>
      </c>
      <c r="S27" s="173">
        <v>3.6555149030462315E-2</v>
      </c>
      <c r="T27" s="173">
        <v>3.6555149030462315E-2</v>
      </c>
      <c r="U27" s="173">
        <v>3.6555149030462315E-2</v>
      </c>
      <c r="V27" s="173">
        <v>3.6555149030462315E-2</v>
      </c>
      <c r="W27" s="173">
        <v>3.6555149030462315E-2</v>
      </c>
      <c r="X27" s="133">
        <v>0</v>
      </c>
      <c r="Y27" s="181">
        <v>3.6555149030462315E-2</v>
      </c>
      <c r="Z27" s="127">
        <v>0</v>
      </c>
      <c r="AA27" s="82"/>
      <c r="AB27" s="82"/>
      <c r="AC27" s="125" t="s">
        <v>57</v>
      </c>
      <c r="AD27" s="173">
        <v>1.0924361759506855E-3</v>
      </c>
      <c r="AE27" s="173">
        <v>3.4424361759506851E-3</v>
      </c>
      <c r="AF27" s="173">
        <v>3.7924361759506852E-3</v>
      </c>
      <c r="AG27" s="173">
        <v>6.1424361759506857E-3</v>
      </c>
      <c r="AH27" s="173">
        <v>6.4924361759506862E-3</v>
      </c>
      <c r="AI27" s="173">
        <v>8.8424361759506867E-3</v>
      </c>
      <c r="AJ27" s="173">
        <v>9.1924361759506846E-3</v>
      </c>
      <c r="AK27" s="133">
        <v>0.42617370523644671</v>
      </c>
      <c r="AL27" s="181">
        <v>1.5942436175950685E-2</v>
      </c>
      <c r="AM27" s="127">
        <v>0.56324279471564309</v>
      </c>
      <c r="AN27" s="82"/>
      <c r="AO27" s="82"/>
      <c r="AP27" s="11"/>
      <c r="AQ27" s="11"/>
      <c r="AR27" s="44"/>
      <c r="AS27" s="10"/>
      <c r="AU27" s="34"/>
      <c r="AV27" s="34"/>
      <c r="AW27" s="34"/>
      <c r="AX27" s="34"/>
      <c r="AY27" s="34"/>
      <c r="AZ27" s="34"/>
      <c r="BA27" s="34"/>
      <c r="BB27" s="34"/>
      <c r="BC27" s="7"/>
      <c r="BD27" s="7"/>
      <c r="BE27" s="7"/>
      <c r="BF27" s="4"/>
      <c r="BG27" s="44"/>
      <c r="BH27" s="34"/>
      <c r="BI27" s="34"/>
      <c r="BJ27" s="34"/>
      <c r="BK27" s="34"/>
      <c r="BL27" s="34"/>
      <c r="BM27" s="34"/>
      <c r="BN27" s="34"/>
      <c r="BO27" s="34"/>
      <c r="BP27" s="239"/>
      <c r="BQ27" s="7"/>
      <c r="BR27" s="4"/>
      <c r="BS27" s="4"/>
      <c r="BT27" s="4"/>
      <c r="BU27" s="40"/>
      <c r="BV27" s="34"/>
      <c r="BW27" s="34"/>
      <c r="BX27" s="34"/>
      <c r="BY27" s="34"/>
      <c r="BZ27" s="34"/>
      <c r="CA27" s="34"/>
      <c r="CB27" s="34"/>
      <c r="CC27" s="34"/>
      <c r="CD27" s="239"/>
      <c r="CE27" s="7"/>
      <c r="CF27" s="9"/>
      <c r="CG27" s="9"/>
      <c r="CH27" s="9"/>
      <c r="CI27" s="9"/>
      <c r="CJ27" s="9"/>
      <c r="CK27" s="9"/>
      <c r="CL27" s="9"/>
      <c r="CM27" s="9"/>
      <c r="CN27" s="9"/>
      <c r="CO27" s="9"/>
      <c r="CP27" s="9"/>
      <c r="CQ27" s="9"/>
      <c r="CR27" s="8"/>
      <c r="CS27" s="7"/>
    </row>
    <row r="28" spans="1:97" ht="10.5" customHeight="1" x14ac:dyDescent="0.2">
      <c r="A28" s="82"/>
      <c r="B28" s="125" t="s">
        <v>38</v>
      </c>
      <c r="C28" s="126">
        <v>0.15497293624691158</v>
      </c>
      <c r="D28" s="126">
        <v>0.25497293624691164</v>
      </c>
      <c r="E28" s="126">
        <v>0.35497293624691167</v>
      </c>
      <c r="F28" s="126">
        <v>0.45497293624691171</v>
      </c>
      <c r="G28" s="126">
        <v>0.55497293624691169</v>
      </c>
      <c r="H28" s="126">
        <v>0.65497293624691166</v>
      </c>
      <c r="I28" s="126">
        <v>0.75497293624691186</v>
      </c>
      <c r="J28" s="133">
        <v>0.3020048050490427</v>
      </c>
      <c r="K28" s="126"/>
      <c r="L28" s="181">
        <v>1.5749729362469116</v>
      </c>
      <c r="M28" s="127">
        <v>0.47175732379061031</v>
      </c>
      <c r="N28" s="82"/>
      <c r="O28" s="82"/>
      <c r="P28" s="125" t="s">
        <v>38</v>
      </c>
      <c r="Q28" s="173">
        <v>4.0913362000318497E-2</v>
      </c>
      <c r="R28" s="173">
        <v>5.0913362000318492E-2</v>
      </c>
      <c r="S28" s="173">
        <v>6.0913362000318494E-2</v>
      </c>
      <c r="T28" s="173">
        <v>7.0913362000318503E-2</v>
      </c>
      <c r="U28" s="173">
        <v>8.0913362000318512E-2</v>
      </c>
      <c r="V28" s="173">
        <v>9.0913362000318507E-2</v>
      </c>
      <c r="W28" s="173">
        <v>0.1009133620003185</v>
      </c>
      <c r="X28" s="133">
        <v>0.16237765077514132</v>
      </c>
      <c r="Y28" s="181">
        <v>0.19091336200031855</v>
      </c>
      <c r="Z28" s="127">
        <v>0.29269239210163955</v>
      </c>
      <c r="AA28" s="82"/>
      <c r="AB28" s="82"/>
      <c r="AC28" s="125" t="s">
        <v>38</v>
      </c>
      <c r="AD28" s="173">
        <v>3.139107644716739E-2</v>
      </c>
      <c r="AE28" s="173">
        <v>3.3191076447167386E-2</v>
      </c>
      <c r="AF28" s="173">
        <v>3.4991076447167389E-2</v>
      </c>
      <c r="AG28" s="173">
        <v>3.6791076447167392E-2</v>
      </c>
      <c r="AH28" s="173">
        <v>3.8591076447167395E-2</v>
      </c>
      <c r="AI28" s="173">
        <v>4.0391076447167398E-2</v>
      </c>
      <c r="AJ28" s="173">
        <v>4.2191076447167401E-2</v>
      </c>
      <c r="AK28" s="133">
        <v>5.051534254582557E-2</v>
      </c>
      <c r="AL28" s="181">
        <v>4.2191076447167408E-2</v>
      </c>
      <c r="AM28" s="127">
        <v>5.051534254582557E-2</v>
      </c>
      <c r="AN28" s="82"/>
      <c r="AO28" s="82"/>
      <c r="AP28" s="11"/>
      <c r="AQ28" s="11"/>
      <c r="AR28" s="44"/>
      <c r="AS28" s="10"/>
      <c r="AT28" s="6"/>
      <c r="AU28" s="34"/>
      <c r="AV28" s="34"/>
      <c r="AW28" s="34"/>
      <c r="AX28" s="34"/>
      <c r="AY28" s="34"/>
      <c r="AZ28" s="34"/>
      <c r="BA28" s="34"/>
      <c r="BB28" s="34"/>
      <c r="BC28" s="7"/>
      <c r="BD28" s="7"/>
      <c r="BE28" s="7"/>
      <c r="BG28" s="44"/>
      <c r="BH28" s="34"/>
      <c r="BI28" s="34"/>
      <c r="BJ28" s="34"/>
      <c r="BK28" s="34"/>
      <c r="BL28" s="34"/>
      <c r="BM28" s="34"/>
      <c r="BN28" s="34"/>
      <c r="BO28" s="34"/>
      <c r="BP28" s="239"/>
      <c r="BQ28" s="7"/>
      <c r="BT28" s="4"/>
      <c r="BU28" s="40"/>
      <c r="BV28" s="34"/>
      <c r="BW28" s="34"/>
      <c r="BX28" s="34"/>
      <c r="BY28" s="34"/>
      <c r="BZ28" s="34"/>
      <c r="CA28" s="34"/>
      <c r="CB28" s="34"/>
      <c r="CC28" s="34"/>
      <c r="CD28" s="239"/>
      <c r="CE28" s="7"/>
      <c r="CF28" s="9"/>
      <c r="CG28" s="9"/>
      <c r="CH28" s="9"/>
      <c r="CI28" s="9"/>
      <c r="CJ28" s="9"/>
      <c r="CK28" s="9"/>
      <c r="CL28" s="9"/>
      <c r="CM28" s="9"/>
      <c r="CN28" s="9"/>
      <c r="CO28" s="9"/>
      <c r="CP28" s="9"/>
      <c r="CQ28" s="9"/>
      <c r="CR28" s="8"/>
      <c r="CS28" s="7"/>
    </row>
    <row r="29" spans="1:97" s="6" customFormat="1" ht="10.5" customHeight="1" x14ac:dyDescent="0.2">
      <c r="A29" s="82"/>
      <c r="B29" s="125" t="s">
        <v>126</v>
      </c>
      <c r="C29" s="126">
        <v>4.6546996907499997E-3</v>
      </c>
      <c r="D29" s="126">
        <v>1.4654699690750003E-2</v>
      </c>
      <c r="E29" s="126">
        <v>2.4654699690750008E-2</v>
      </c>
      <c r="F29" s="126">
        <v>3.465469969075001E-2</v>
      </c>
      <c r="G29" s="126">
        <v>4.4654699690750012E-2</v>
      </c>
      <c r="H29" s="126">
        <v>5.4654699690750014E-2</v>
      </c>
      <c r="I29" s="126">
        <v>6.4654699690750023E-2</v>
      </c>
      <c r="J29" s="133">
        <v>0.55042729467895568</v>
      </c>
      <c r="K29" s="126"/>
      <c r="L29" s="181">
        <v>0.27465469969075007</v>
      </c>
      <c r="M29" s="127">
        <v>0.9731005971465736</v>
      </c>
      <c r="N29" s="82"/>
      <c r="O29" s="82"/>
      <c r="P29" s="125" t="s">
        <v>126</v>
      </c>
      <c r="Q29" s="173">
        <v>0</v>
      </c>
      <c r="R29" s="173">
        <v>0</v>
      </c>
      <c r="S29" s="173">
        <v>0</v>
      </c>
      <c r="T29" s="173">
        <v>0</v>
      </c>
      <c r="U29" s="173">
        <v>0</v>
      </c>
      <c r="V29" s="173">
        <v>0</v>
      </c>
      <c r="W29" s="173">
        <v>0</v>
      </c>
      <c r="X29" s="133" t="s">
        <v>87</v>
      </c>
      <c r="Y29" s="181">
        <v>0</v>
      </c>
      <c r="Z29" s="127" t="s">
        <v>87</v>
      </c>
      <c r="AA29" s="82"/>
      <c r="AB29" s="82"/>
      <c r="AC29" s="125" t="s">
        <v>126</v>
      </c>
      <c r="AD29" s="173">
        <v>5.7367023092500004E-3</v>
      </c>
      <c r="AE29" s="173">
        <v>7.0367023092500003E-3</v>
      </c>
      <c r="AF29" s="173">
        <v>8.3367023092500003E-3</v>
      </c>
      <c r="AG29" s="173">
        <v>9.6367023092500011E-3</v>
      </c>
      <c r="AH29" s="173">
        <v>1.0936702309250002E-2</v>
      </c>
      <c r="AI29" s="173">
        <v>1.2236702309250003E-2</v>
      </c>
      <c r="AJ29" s="173">
        <v>1.3536702309250003E-2</v>
      </c>
      <c r="AK29" s="133">
        <v>0.15382982503266995</v>
      </c>
      <c r="AL29" s="181">
        <v>1.3536702309250005E-2</v>
      </c>
      <c r="AM29" s="127">
        <v>0.15382982503266995</v>
      </c>
      <c r="AN29" s="82"/>
      <c r="AO29" s="82"/>
      <c r="AP29" s="11"/>
      <c r="AQ29" s="11"/>
      <c r="AR29" s="44"/>
      <c r="AS29" s="10"/>
      <c r="AU29" s="34"/>
      <c r="AV29" s="34"/>
      <c r="AW29" s="34"/>
      <c r="AX29" s="34"/>
      <c r="AY29" s="34"/>
      <c r="AZ29" s="34"/>
      <c r="BA29" s="34"/>
      <c r="BB29" s="34"/>
      <c r="BC29" s="7"/>
      <c r="BD29" s="7"/>
      <c r="BE29" s="7"/>
      <c r="BF29" s="4"/>
      <c r="BG29" s="44"/>
      <c r="BH29" s="34"/>
      <c r="BI29" s="34"/>
      <c r="BJ29" s="34"/>
      <c r="BK29" s="34"/>
      <c r="BL29" s="34"/>
      <c r="BM29" s="34"/>
      <c r="BN29" s="34"/>
      <c r="BO29" s="34"/>
      <c r="BP29" s="239"/>
      <c r="BQ29" s="7"/>
      <c r="BR29" s="4"/>
      <c r="BS29" s="4"/>
      <c r="BT29" s="4"/>
      <c r="BU29" s="40"/>
      <c r="BV29" s="34"/>
      <c r="BW29" s="34"/>
      <c r="BX29" s="34"/>
      <c r="BY29" s="34"/>
      <c r="BZ29" s="34"/>
      <c r="CA29" s="34"/>
      <c r="CB29" s="34"/>
      <c r="CC29" s="34"/>
      <c r="CD29" s="239"/>
      <c r="CE29" s="7"/>
      <c r="CF29" s="9"/>
      <c r="CG29" s="9"/>
      <c r="CH29" s="9"/>
      <c r="CI29" s="9"/>
      <c r="CJ29" s="9"/>
      <c r="CK29" s="9"/>
      <c r="CL29" s="9"/>
      <c r="CM29" s="9"/>
      <c r="CN29" s="9"/>
      <c r="CO29" s="9"/>
      <c r="CP29" s="9"/>
      <c r="CQ29" s="9"/>
      <c r="CR29" s="8"/>
      <c r="CS29" s="7"/>
    </row>
    <row r="30" spans="1:97" ht="10.5" customHeight="1" x14ac:dyDescent="0.2">
      <c r="A30" s="82"/>
      <c r="B30" s="121" t="s">
        <v>45</v>
      </c>
      <c r="C30" s="122">
        <v>13.044392823175006</v>
      </c>
      <c r="D30" s="122">
        <v>15.152192223175009</v>
      </c>
      <c r="E30" s="122">
        <v>17.419991623175008</v>
      </c>
      <c r="F30" s="122">
        <v>19.827791023175003</v>
      </c>
      <c r="G30" s="122">
        <v>22.410590423175005</v>
      </c>
      <c r="H30" s="122">
        <v>25.160590423175005</v>
      </c>
      <c r="I30" s="122">
        <v>28.085590423175006</v>
      </c>
      <c r="J30" s="132">
        <v>0.13634432719334688</v>
      </c>
      <c r="K30" s="122"/>
      <c r="L30" s="180">
        <v>30.410590423175005</v>
      </c>
      <c r="M30" s="124">
        <v>0.1515076579889052</v>
      </c>
      <c r="N30" s="82"/>
      <c r="O30" s="82"/>
      <c r="P30" s="121" t="s">
        <v>45</v>
      </c>
      <c r="Q30" s="172">
        <v>13.379689584857884</v>
      </c>
      <c r="R30" s="172">
        <v>15.765259084857881</v>
      </c>
      <c r="S30" s="172">
        <v>18.562430334857883</v>
      </c>
      <c r="T30" s="172">
        <v>21.702133709857883</v>
      </c>
      <c r="U30" s="172">
        <v>25.029184922357885</v>
      </c>
      <c r="V30" s="172">
        <v>28.748527556107884</v>
      </c>
      <c r="W30" s="172">
        <v>33.024645753232889</v>
      </c>
      <c r="X30" s="132">
        <v>0.16251532928239798</v>
      </c>
      <c r="Y30" s="180">
        <v>36.252393117303193</v>
      </c>
      <c r="Z30" s="124">
        <v>0.18072413455558456</v>
      </c>
      <c r="AA30" s="82"/>
      <c r="AB30" s="82"/>
      <c r="AC30" s="121" t="s">
        <v>45</v>
      </c>
      <c r="AD30" s="172">
        <v>0.52483065641365689</v>
      </c>
      <c r="AE30" s="172">
        <v>0.52583065641365689</v>
      </c>
      <c r="AF30" s="172">
        <v>0.5278306564136569</v>
      </c>
      <c r="AG30" s="172">
        <v>0.5298306564136569</v>
      </c>
      <c r="AH30" s="172">
        <v>0.5318306564136569</v>
      </c>
      <c r="AI30" s="172">
        <v>0.5338306564136569</v>
      </c>
      <c r="AJ30" s="172">
        <v>0.5378306564136569</v>
      </c>
      <c r="AK30" s="132">
        <v>4.086342126687903E-3</v>
      </c>
      <c r="AL30" s="180">
        <v>0.54383065641365691</v>
      </c>
      <c r="AM30" s="124">
        <v>5.9446419510402748E-3</v>
      </c>
      <c r="AN30" s="82"/>
      <c r="AO30" s="82"/>
      <c r="AP30" s="11"/>
      <c r="AQ30" s="11"/>
      <c r="AR30" s="42"/>
      <c r="AS30" s="10"/>
      <c r="AU30" s="34"/>
      <c r="AV30" s="34"/>
      <c r="AW30" s="34"/>
      <c r="AX30" s="34"/>
      <c r="AY30" s="34"/>
      <c r="AZ30" s="34"/>
      <c r="BA30" s="34"/>
      <c r="BB30" s="34"/>
      <c r="BC30" s="7"/>
      <c r="BD30" s="7"/>
      <c r="BE30" s="7"/>
      <c r="BG30" s="42"/>
      <c r="BH30" s="34"/>
      <c r="BI30" s="34"/>
      <c r="BJ30" s="34"/>
      <c r="BK30" s="34"/>
      <c r="BL30" s="34"/>
      <c r="BM30" s="34"/>
      <c r="BN30" s="34"/>
      <c r="BO30" s="34"/>
      <c r="BP30" s="239"/>
      <c r="BQ30" s="7"/>
      <c r="BT30" s="4"/>
      <c r="BU30" s="40"/>
      <c r="BV30" s="34"/>
      <c r="BW30" s="34"/>
      <c r="BX30" s="34"/>
      <c r="BY30" s="34"/>
      <c r="BZ30" s="34"/>
      <c r="CA30" s="34"/>
      <c r="CB30" s="34"/>
      <c r="CC30" s="34"/>
      <c r="CD30" s="239"/>
      <c r="CE30" s="7"/>
      <c r="CF30" s="9"/>
      <c r="CG30" s="9"/>
      <c r="CH30" s="9"/>
      <c r="CI30" s="9"/>
      <c r="CJ30" s="9"/>
      <c r="CK30" s="9"/>
      <c r="CL30" s="9"/>
      <c r="CM30" s="9"/>
      <c r="CN30" s="9"/>
      <c r="CO30" s="9"/>
      <c r="CP30" s="9"/>
      <c r="CQ30" s="9"/>
      <c r="CR30" s="8"/>
      <c r="CS30" s="7"/>
    </row>
    <row r="31" spans="1:97" ht="10.5" customHeight="1" x14ac:dyDescent="0.2">
      <c r="A31" s="82"/>
      <c r="B31" s="125" t="s">
        <v>44</v>
      </c>
      <c r="C31" s="126">
        <v>0.62631428341853068</v>
      </c>
      <c r="D31" s="126">
        <v>0.65911368341853083</v>
      </c>
      <c r="E31" s="126">
        <v>0.70191308341853087</v>
      </c>
      <c r="F31" s="126">
        <v>0.7347124834185309</v>
      </c>
      <c r="G31" s="126">
        <v>0.76751188341853094</v>
      </c>
      <c r="H31" s="126">
        <v>0.81751188341853109</v>
      </c>
      <c r="I31" s="126">
        <v>0.86751188341853125</v>
      </c>
      <c r="J31" s="133">
        <v>5.5797232829897458E-2</v>
      </c>
      <c r="K31" s="126"/>
      <c r="L31" s="181">
        <v>0.98751188341853091</v>
      </c>
      <c r="M31" s="127">
        <v>7.8843217870434357E-2</v>
      </c>
      <c r="N31" s="82"/>
      <c r="O31" s="82"/>
      <c r="P31" s="125" t="s">
        <v>44</v>
      </c>
      <c r="Q31" s="173">
        <v>0.41295357374176556</v>
      </c>
      <c r="R31" s="173">
        <v>0.43295357374176563</v>
      </c>
      <c r="S31" s="173">
        <v>0.46295357374176566</v>
      </c>
      <c r="T31" s="173">
        <v>0.49295357374176574</v>
      </c>
      <c r="U31" s="173">
        <v>0.51295357374176576</v>
      </c>
      <c r="V31" s="173">
        <v>0.53295357374176577</v>
      </c>
      <c r="W31" s="173">
        <v>0.55295357374176579</v>
      </c>
      <c r="X31" s="133">
        <v>4.9859639281127022E-2</v>
      </c>
      <c r="Y31" s="181">
        <v>0.61295357374176551</v>
      </c>
      <c r="Z31" s="127">
        <v>6.8040509883324995E-2</v>
      </c>
      <c r="AA31" s="82"/>
      <c r="AB31" s="82"/>
      <c r="AC31" s="125" t="s">
        <v>44</v>
      </c>
      <c r="AD31" s="173">
        <v>5.6446593012000702E-2</v>
      </c>
      <c r="AE31" s="173">
        <v>5.7446593012000703E-2</v>
      </c>
      <c r="AF31" s="173">
        <v>5.9446593012000705E-2</v>
      </c>
      <c r="AG31" s="173">
        <v>6.1446593012000707E-2</v>
      </c>
      <c r="AH31" s="173">
        <v>6.3446593012000702E-2</v>
      </c>
      <c r="AI31" s="173">
        <v>6.5446593012000717E-2</v>
      </c>
      <c r="AJ31" s="173">
        <v>6.9446593012000721E-2</v>
      </c>
      <c r="AK31" s="133">
        <v>3.5147414558732715E-2</v>
      </c>
      <c r="AL31" s="181">
        <v>6.9446593012000707E-2</v>
      </c>
      <c r="AM31" s="127">
        <v>3.5147414558732715E-2</v>
      </c>
      <c r="AN31" s="82"/>
      <c r="AO31" s="82"/>
      <c r="AP31" s="11"/>
      <c r="AQ31" s="11"/>
      <c r="AR31" s="43"/>
      <c r="AS31" s="10"/>
      <c r="AU31" s="34"/>
      <c r="AV31" s="34"/>
      <c r="AW31" s="34"/>
      <c r="AX31" s="34"/>
      <c r="AY31" s="34"/>
      <c r="AZ31" s="34"/>
      <c r="BA31" s="34"/>
      <c r="BB31" s="34"/>
      <c r="BC31" s="7"/>
      <c r="BD31" s="7"/>
      <c r="BE31" s="7"/>
      <c r="BG31" s="43"/>
      <c r="BH31" s="34"/>
      <c r="BI31" s="34"/>
      <c r="BJ31" s="34"/>
      <c r="BK31" s="34"/>
      <c r="BL31" s="34"/>
      <c r="BM31" s="34"/>
      <c r="BN31" s="34"/>
      <c r="BO31" s="34"/>
      <c r="BP31" s="239"/>
      <c r="BQ31" s="7"/>
      <c r="BT31" s="4"/>
      <c r="BU31" s="40"/>
      <c r="BV31" s="34"/>
      <c r="BW31" s="34"/>
      <c r="BX31" s="34"/>
      <c r="BY31" s="34"/>
      <c r="BZ31" s="34"/>
      <c r="CA31" s="34"/>
      <c r="CB31" s="34"/>
      <c r="CC31" s="34"/>
      <c r="CD31" s="239"/>
      <c r="CE31" s="7"/>
      <c r="CF31" s="9"/>
      <c r="CG31" s="9"/>
      <c r="CH31" s="9"/>
      <c r="CI31" s="9"/>
      <c r="CJ31" s="9"/>
      <c r="CK31" s="9"/>
      <c r="CL31" s="9"/>
      <c r="CM31" s="9"/>
      <c r="CN31" s="9"/>
      <c r="CO31" s="9"/>
      <c r="CP31" s="9"/>
      <c r="CQ31" s="9"/>
      <c r="CR31" s="8"/>
      <c r="CS31" s="7"/>
    </row>
    <row r="32" spans="1:97" s="22" customFormat="1" ht="10.5" customHeight="1" x14ac:dyDescent="0.2">
      <c r="A32" s="82"/>
      <c r="B32" s="125" t="s">
        <v>43</v>
      </c>
      <c r="C32" s="126">
        <v>0.33</v>
      </c>
      <c r="D32" s="126">
        <v>0.50499999999999989</v>
      </c>
      <c r="E32" s="126">
        <v>0.72999999999999987</v>
      </c>
      <c r="F32" s="126">
        <v>1.0049999999999999</v>
      </c>
      <c r="G32" s="126">
        <v>1.3549999999999998</v>
      </c>
      <c r="H32" s="126">
        <v>1.7549999999999997</v>
      </c>
      <c r="I32" s="126">
        <v>2.2299999999999995</v>
      </c>
      <c r="J32" s="133">
        <v>0.37498666790019186</v>
      </c>
      <c r="K32" s="126"/>
      <c r="L32" s="181">
        <v>2.6349999999999998</v>
      </c>
      <c r="M32" s="127">
        <v>0.41376680389131404</v>
      </c>
      <c r="N32" s="82"/>
      <c r="O32" s="82"/>
      <c r="P32" s="125" t="s">
        <v>43</v>
      </c>
      <c r="Q32" s="173">
        <v>0.22000000000000003</v>
      </c>
      <c r="R32" s="173">
        <v>0.37</v>
      </c>
      <c r="S32" s="173">
        <v>0.54999999999999993</v>
      </c>
      <c r="T32" s="173">
        <v>0.7749999999999998</v>
      </c>
      <c r="U32" s="173">
        <v>1.075</v>
      </c>
      <c r="V32" s="173">
        <v>1.4249999999999998</v>
      </c>
      <c r="W32" s="173">
        <v>1.8349999999999995</v>
      </c>
      <c r="X32" s="133">
        <v>0.42408386092679895</v>
      </c>
      <c r="Y32" s="181">
        <v>2.165</v>
      </c>
      <c r="Z32" s="127">
        <v>0.46388132341769439</v>
      </c>
      <c r="AA32" s="82"/>
      <c r="AB32" s="82"/>
      <c r="AC32" s="125" t="s">
        <v>43</v>
      </c>
      <c r="AD32" s="173">
        <v>0.01</v>
      </c>
      <c r="AE32" s="173">
        <v>0.01</v>
      </c>
      <c r="AF32" s="173">
        <v>0.01</v>
      </c>
      <c r="AG32" s="173">
        <v>0.01</v>
      </c>
      <c r="AH32" s="173">
        <v>0.01</v>
      </c>
      <c r="AI32" s="173">
        <v>0.01</v>
      </c>
      <c r="AJ32" s="173">
        <v>0.01</v>
      </c>
      <c r="AK32" s="133">
        <v>0</v>
      </c>
      <c r="AL32" s="181">
        <v>0.01</v>
      </c>
      <c r="AM32" s="127">
        <v>0</v>
      </c>
      <c r="AN32" s="82"/>
      <c r="AO32" s="82"/>
      <c r="AP32" s="11"/>
      <c r="AQ32" s="11"/>
      <c r="AR32" s="43"/>
      <c r="AS32" s="10"/>
      <c r="AT32" s="4"/>
      <c r="AU32" s="34"/>
      <c r="AV32" s="34"/>
      <c r="AW32" s="34"/>
      <c r="AX32" s="34"/>
      <c r="AY32" s="34"/>
      <c r="AZ32" s="34"/>
      <c r="BA32" s="34"/>
      <c r="BB32" s="34"/>
      <c r="BC32" s="7"/>
      <c r="BD32" s="7"/>
      <c r="BE32" s="7"/>
      <c r="BF32" s="4"/>
      <c r="BG32" s="43"/>
      <c r="BH32" s="34"/>
      <c r="BI32" s="34"/>
      <c r="BJ32" s="34"/>
      <c r="BK32" s="34"/>
      <c r="BL32" s="34"/>
      <c r="BM32" s="34"/>
      <c r="BN32" s="34"/>
      <c r="BO32" s="34"/>
      <c r="BP32" s="239"/>
      <c r="BQ32" s="7"/>
      <c r="BR32" s="4"/>
      <c r="BS32" s="4"/>
      <c r="BT32" s="4"/>
      <c r="BU32" s="40"/>
      <c r="BV32" s="34"/>
      <c r="BW32" s="34"/>
      <c r="BX32" s="34"/>
      <c r="BY32" s="34"/>
      <c r="BZ32" s="34"/>
      <c r="CA32" s="34"/>
      <c r="CB32" s="34"/>
      <c r="CC32" s="34"/>
      <c r="CD32" s="239"/>
      <c r="CE32" s="7"/>
      <c r="CF32" s="9"/>
      <c r="CG32" s="9"/>
      <c r="CH32" s="9"/>
      <c r="CI32" s="9"/>
      <c r="CJ32" s="9"/>
      <c r="CK32" s="9"/>
      <c r="CL32" s="9"/>
      <c r="CM32" s="9"/>
      <c r="CN32" s="9"/>
      <c r="CO32" s="9"/>
      <c r="CP32" s="9"/>
      <c r="CQ32" s="9"/>
      <c r="CR32" s="8"/>
      <c r="CS32" s="7"/>
    </row>
    <row r="33" spans="1:97" s="6" customFormat="1" ht="10.5" customHeight="1" x14ac:dyDescent="0.2">
      <c r="A33" s="82"/>
      <c r="B33" s="125" t="s">
        <v>54</v>
      </c>
      <c r="C33" s="126">
        <v>12.088078539756475</v>
      </c>
      <c r="D33" s="126">
        <v>13.988078539756478</v>
      </c>
      <c r="E33" s="126">
        <v>15.988078539756478</v>
      </c>
      <c r="F33" s="126">
        <v>18.088078539756474</v>
      </c>
      <c r="G33" s="126">
        <v>20.288078539756473</v>
      </c>
      <c r="H33" s="126">
        <v>22.588078539756474</v>
      </c>
      <c r="I33" s="126">
        <v>24.988078539756476</v>
      </c>
      <c r="J33" s="133">
        <v>0.128658608050499</v>
      </c>
      <c r="K33" s="126"/>
      <c r="L33" s="181">
        <v>26.788078539756473</v>
      </c>
      <c r="M33" s="127">
        <v>0.14181930578881463</v>
      </c>
      <c r="N33" s="82"/>
      <c r="O33" s="82"/>
      <c r="P33" s="125" t="s">
        <v>54</v>
      </c>
      <c r="Q33" s="173">
        <v>12.746736011116118</v>
      </c>
      <c r="R33" s="173">
        <v>14.962305511116115</v>
      </c>
      <c r="S33" s="173">
        <v>17.549476761116118</v>
      </c>
      <c r="T33" s="173">
        <v>20.434180136116119</v>
      </c>
      <c r="U33" s="173">
        <v>23.441231348616121</v>
      </c>
      <c r="V33" s="173">
        <v>26.790573982366119</v>
      </c>
      <c r="W33" s="173">
        <v>30.636692179491121</v>
      </c>
      <c r="X33" s="133">
        <v>0.15737424443436199</v>
      </c>
      <c r="Y33" s="181">
        <v>33.474439543561431</v>
      </c>
      <c r="Z33" s="127">
        <v>0.17458843505478594</v>
      </c>
      <c r="AA33" s="82"/>
      <c r="AB33" s="82"/>
      <c r="AC33" s="125" t="s">
        <v>54</v>
      </c>
      <c r="AD33" s="173">
        <v>0.45838406340165622</v>
      </c>
      <c r="AE33" s="173">
        <v>0.45838406340165622</v>
      </c>
      <c r="AF33" s="173">
        <v>0.45838406340165622</v>
      </c>
      <c r="AG33" s="173">
        <v>0.45838406340165622</v>
      </c>
      <c r="AH33" s="173">
        <v>0.45838406340165622</v>
      </c>
      <c r="AI33" s="173">
        <v>0.45838406340165622</v>
      </c>
      <c r="AJ33" s="173">
        <v>0.45838406340165622</v>
      </c>
      <c r="AK33" s="133">
        <v>0</v>
      </c>
      <c r="AL33" s="181">
        <v>0.46438406340165622</v>
      </c>
      <c r="AM33" s="127">
        <v>2.1697728255563042E-3</v>
      </c>
      <c r="AN33" s="82"/>
      <c r="AO33" s="82"/>
      <c r="AP33" s="11"/>
      <c r="AQ33" s="11"/>
      <c r="AR33" s="43"/>
      <c r="AS33" s="10"/>
      <c r="AT33" s="4"/>
      <c r="AU33" s="34"/>
      <c r="AV33" s="34"/>
      <c r="AW33" s="34"/>
      <c r="AX33" s="34"/>
      <c r="AY33" s="34"/>
      <c r="AZ33" s="34"/>
      <c r="BA33" s="34"/>
      <c r="BB33" s="34"/>
      <c r="BC33" s="7"/>
      <c r="BD33" s="7"/>
      <c r="BE33" s="7"/>
      <c r="BF33" s="4"/>
      <c r="BG33" s="43"/>
      <c r="BH33" s="34"/>
      <c r="BI33" s="34"/>
      <c r="BJ33" s="34"/>
      <c r="BK33" s="34"/>
      <c r="BL33" s="34"/>
      <c r="BM33" s="34"/>
      <c r="BN33" s="34"/>
      <c r="BO33" s="34"/>
      <c r="BP33" s="239"/>
      <c r="BQ33" s="7"/>
      <c r="BR33" s="4"/>
      <c r="BS33" s="4"/>
      <c r="BT33" s="4"/>
      <c r="BU33" s="40"/>
      <c r="BV33" s="34"/>
      <c r="BW33" s="34"/>
      <c r="BX33" s="34"/>
      <c r="BY33" s="34"/>
      <c r="BZ33" s="34"/>
      <c r="CA33" s="34"/>
      <c r="CB33" s="34"/>
      <c r="CC33" s="34"/>
      <c r="CD33" s="239"/>
      <c r="CE33" s="7"/>
      <c r="CF33" s="9"/>
      <c r="CG33" s="9"/>
      <c r="CH33" s="9"/>
      <c r="CI33" s="9"/>
      <c r="CJ33" s="9"/>
      <c r="CK33" s="9"/>
      <c r="CL33" s="9"/>
      <c r="CM33" s="9"/>
      <c r="CN33" s="9"/>
      <c r="CO33" s="9"/>
      <c r="CP33" s="9"/>
      <c r="CQ33" s="9"/>
      <c r="CR33" s="8"/>
      <c r="CS33" s="7"/>
    </row>
    <row r="34" spans="1:97" s="6" customFormat="1" ht="10.5" customHeight="1" x14ac:dyDescent="0.2">
      <c r="A34" s="82"/>
      <c r="B34" s="121" t="s">
        <v>107</v>
      </c>
      <c r="C34" s="122">
        <v>0.34388974108526138</v>
      </c>
      <c r="D34" s="122">
        <v>0.53598974108526132</v>
      </c>
      <c r="E34" s="122">
        <v>0.80108974108526132</v>
      </c>
      <c r="F34" s="122">
        <v>1.1461897410852608</v>
      </c>
      <c r="G34" s="122">
        <v>1.5742897410852612</v>
      </c>
      <c r="H34" s="122">
        <v>2.1913897410852616</v>
      </c>
      <c r="I34" s="122">
        <v>2.9704897410852613</v>
      </c>
      <c r="J34" s="132">
        <v>0.43241262270902592</v>
      </c>
      <c r="K34" s="122"/>
      <c r="L34" s="180">
        <v>3.4004897410852606</v>
      </c>
      <c r="M34" s="124">
        <v>0.4650542550864889</v>
      </c>
      <c r="N34" s="82"/>
      <c r="O34" s="82"/>
      <c r="P34" s="121" t="s">
        <v>107</v>
      </c>
      <c r="Q34" s="172">
        <v>0.49904347982373432</v>
      </c>
      <c r="R34" s="172">
        <v>0.82324347982373414</v>
      </c>
      <c r="S34" s="172">
        <v>1.2149434798237337</v>
      </c>
      <c r="T34" s="172">
        <v>1.6616434798237341</v>
      </c>
      <c r="U34" s="172">
        <v>2.1254434798237334</v>
      </c>
      <c r="V34" s="172">
        <v>2.7272434798237346</v>
      </c>
      <c r="W34" s="172">
        <v>3.4540434798237345</v>
      </c>
      <c r="X34" s="132">
        <v>0.38048460904785997</v>
      </c>
      <c r="Y34" s="180">
        <v>3.8740434798237344</v>
      </c>
      <c r="Z34" s="124">
        <v>0.40714121659278457</v>
      </c>
      <c r="AA34" s="82"/>
      <c r="AB34" s="82"/>
      <c r="AC34" s="121" t="s">
        <v>107</v>
      </c>
      <c r="AD34" s="172">
        <v>0.17690048645134132</v>
      </c>
      <c r="AE34" s="172">
        <v>0.18610281978467469</v>
      </c>
      <c r="AF34" s="172">
        <v>0.19721515311800805</v>
      </c>
      <c r="AG34" s="172">
        <v>0.20732748645134133</v>
      </c>
      <c r="AH34" s="172">
        <v>0.21853981978467468</v>
      </c>
      <c r="AI34" s="172">
        <v>0.22885215311800805</v>
      </c>
      <c r="AJ34" s="172">
        <v>0.23926448645134138</v>
      </c>
      <c r="AK34" s="132">
        <v>5.1618463394429215E-2</v>
      </c>
      <c r="AL34" s="180">
        <v>0.23926448645134138</v>
      </c>
      <c r="AM34" s="124">
        <v>5.1618463394429215E-2</v>
      </c>
      <c r="AN34" s="82"/>
      <c r="AO34" s="82"/>
      <c r="AP34" s="11"/>
      <c r="AQ34" s="11"/>
      <c r="AR34" s="42"/>
      <c r="AS34" s="10"/>
      <c r="AT34" s="4"/>
      <c r="AU34" s="34"/>
      <c r="AV34" s="34"/>
      <c r="AW34" s="34"/>
      <c r="AX34" s="34"/>
      <c r="AY34" s="34"/>
      <c r="AZ34" s="34"/>
      <c r="BA34" s="34"/>
      <c r="BB34" s="34"/>
      <c r="BC34" s="7"/>
      <c r="BD34" s="7"/>
      <c r="BE34" s="7"/>
      <c r="BF34" s="4"/>
      <c r="BG34" s="42"/>
      <c r="BH34" s="34"/>
      <c r="BI34" s="34"/>
      <c r="BJ34" s="34"/>
      <c r="BK34" s="34"/>
      <c r="BL34" s="34"/>
      <c r="BM34" s="34"/>
      <c r="BN34" s="34"/>
      <c r="BO34" s="34"/>
      <c r="BP34" s="239"/>
      <c r="BQ34" s="7"/>
      <c r="BR34" s="4"/>
      <c r="BS34" s="4"/>
      <c r="BT34" s="4"/>
      <c r="BU34" s="40"/>
      <c r="BV34" s="34"/>
      <c r="BW34" s="34"/>
      <c r="BX34" s="34"/>
      <c r="BY34" s="34"/>
      <c r="BZ34" s="34"/>
      <c r="CA34" s="34"/>
      <c r="CB34" s="34"/>
      <c r="CC34" s="34"/>
      <c r="CD34" s="239"/>
      <c r="CE34" s="7"/>
      <c r="CF34" s="9"/>
      <c r="CG34" s="9"/>
      <c r="CH34" s="9"/>
      <c r="CI34" s="9"/>
      <c r="CJ34" s="9"/>
      <c r="CK34" s="9"/>
      <c r="CL34" s="9"/>
      <c r="CM34" s="9"/>
      <c r="CN34" s="9"/>
      <c r="CO34" s="9"/>
      <c r="CP34" s="9"/>
      <c r="CQ34" s="9"/>
      <c r="CR34" s="8"/>
      <c r="CS34" s="7"/>
    </row>
    <row r="35" spans="1:97" s="6" customFormat="1" ht="10.5" customHeight="1" x14ac:dyDescent="0.2">
      <c r="A35" s="82"/>
      <c r="B35" s="125" t="s">
        <v>25</v>
      </c>
      <c r="C35" s="126">
        <v>1.1027090243902438E-2</v>
      </c>
      <c r="D35" s="126">
        <v>3.1027090243902433E-2</v>
      </c>
      <c r="E35" s="126">
        <v>6.1027090243902425E-2</v>
      </c>
      <c r="F35" s="126">
        <v>0.11102709024390242</v>
      </c>
      <c r="G35" s="126">
        <v>0.1810270902439024</v>
      </c>
      <c r="H35" s="126">
        <v>0.26102709024390247</v>
      </c>
      <c r="I35" s="126">
        <v>0.35102709024390244</v>
      </c>
      <c r="J35" s="133">
        <v>0.78024572228474964</v>
      </c>
      <c r="K35" s="126"/>
      <c r="L35" s="181">
        <v>0.46102709024390243</v>
      </c>
      <c r="M35" s="127">
        <v>0.86299169755699201</v>
      </c>
      <c r="N35" s="82"/>
      <c r="O35" s="82"/>
      <c r="P35" s="125" t="s">
        <v>25</v>
      </c>
      <c r="Q35" s="173">
        <v>5.2013902439024384E-3</v>
      </c>
      <c r="R35" s="173">
        <v>1.5201390243902439E-2</v>
      </c>
      <c r="S35" s="173">
        <v>3.0201390243902441E-2</v>
      </c>
      <c r="T35" s="173">
        <v>5.0201390243902438E-2</v>
      </c>
      <c r="U35" s="173">
        <v>8.0201390243902437E-2</v>
      </c>
      <c r="V35" s="173">
        <v>0.12020139024390245</v>
      </c>
      <c r="W35" s="173">
        <v>0.17020139024390243</v>
      </c>
      <c r="X35" s="133">
        <v>0.78843822676827635</v>
      </c>
      <c r="Y35" s="181">
        <v>0.28020139024390245</v>
      </c>
      <c r="Z35" s="127">
        <v>0.94338333623041648</v>
      </c>
      <c r="AA35" s="82"/>
      <c r="AB35" s="82"/>
      <c r="AC35" s="125" t="s">
        <v>25</v>
      </c>
      <c r="AD35" s="173">
        <v>5.3771195121951219E-3</v>
      </c>
      <c r="AE35" s="173">
        <v>5.3771195121951219E-3</v>
      </c>
      <c r="AF35" s="173">
        <v>5.3771195121951219E-3</v>
      </c>
      <c r="AG35" s="173">
        <v>5.3771195121951219E-3</v>
      </c>
      <c r="AH35" s="173">
        <v>5.3771195121951219E-3</v>
      </c>
      <c r="AI35" s="173">
        <v>5.3771195121951219E-3</v>
      </c>
      <c r="AJ35" s="173">
        <v>5.3771195121951219E-3</v>
      </c>
      <c r="AK35" s="133">
        <v>0</v>
      </c>
      <c r="AL35" s="181">
        <v>5.3771195121951219E-3</v>
      </c>
      <c r="AM35" s="127">
        <v>0</v>
      </c>
      <c r="AN35" s="82"/>
      <c r="AO35" s="82"/>
      <c r="AP35" s="11"/>
      <c r="AQ35" s="11"/>
      <c r="AR35" s="43"/>
      <c r="AS35" s="10"/>
      <c r="AT35" s="4"/>
      <c r="AU35" s="34"/>
      <c r="AV35" s="34"/>
      <c r="AW35" s="34"/>
      <c r="AX35" s="34"/>
      <c r="AY35" s="34"/>
      <c r="AZ35" s="34"/>
      <c r="BA35" s="34"/>
      <c r="BB35" s="34"/>
      <c r="BC35" s="7"/>
      <c r="BD35" s="7"/>
      <c r="BE35" s="7"/>
      <c r="BF35" s="4"/>
      <c r="BG35" s="43"/>
      <c r="BH35" s="34"/>
      <c r="BI35" s="34"/>
      <c r="BJ35" s="34"/>
      <c r="BK35" s="34"/>
      <c r="BL35" s="34"/>
      <c r="BM35" s="34"/>
      <c r="BN35" s="34"/>
      <c r="BO35" s="34"/>
      <c r="BP35" s="239"/>
      <c r="BQ35" s="7"/>
      <c r="BR35" s="4"/>
      <c r="BS35" s="4"/>
      <c r="BT35" s="4"/>
      <c r="BU35" s="40"/>
      <c r="BV35" s="34"/>
      <c r="BW35" s="34"/>
      <c r="BX35" s="34"/>
      <c r="BY35" s="34"/>
      <c r="BZ35" s="34"/>
      <c r="CA35" s="34"/>
      <c r="CB35" s="34"/>
      <c r="CC35" s="34"/>
      <c r="CD35" s="239"/>
      <c r="CE35" s="7"/>
      <c r="CF35" s="9"/>
      <c r="CG35" s="9"/>
      <c r="CH35" s="9"/>
      <c r="CI35" s="9"/>
      <c r="CJ35" s="9"/>
      <c r="CK35" s="9"/>
      <c r="CL35" s="9"/>
      <c r="CM35" s="9"/>
      <c r="CN35" s="9"/>
      <c r="CO35" s="9"/>
      <c r="CP35" s="9"/>
      <c r="CQ35" s="9"/>
      <c r="CR35" s="8"/>
      <c r="CS35" s="7"/>
    </row>
    <row r="36" spans="1:97" s="6" customFormat="1" ht="10.5" customHeight="1" x14ac:dyDescent="0.2">
      <c r="A36" s="82"/>
      <c r="B36" s="125" t="s">
        <v>14</v>
      </c>
      <c r="C36" s="126">
        <v>0.11613180352812952</v>
      </c>
      <c r="D36" s="126">
        <v>0.23613180352812949</v>
      </c>
      <c r="E36" s="126">
        <v>0.38613180352812948</v>
      </c>
      <c r="F36" s="126">
        <v>0.58613180352812944</v>
      </c>
      <c r="G36" s="126">
        <v>0.83613180352812932</v>
      </c>
      <c r="H36" s="126">
        <v>1.2361318035281297</v>
      </c>
      <c r="I36" s="126">
        <v>1.7361318035281299</v>
      </c>
      <c r="J36" s="133">
        <v>0.56953830904366232</v>
      </c>
      <c r="K36" s="126"/>
      <c r="L36" s="181">
        <v>1.9661318035281294</v>
      </c>
      <c r="M36" s="127">
        <v>0.60242203964752905</v>
      </c>
      <c r="N36" s="82"/>
      <c r="O36" s="82"/>
      <c r="P36" s="125" t="s">
        <v>14</v>
      </c>
      <c r="Q36" s="173">
        <v>0.38107982226660253</v>
      </c>
      <c r="R36" s="173">
        <v>0.68107982226660257</v>
      </c>
      <c r="S36" s="173">
        <v>1.0310798222666024</v>
      </c>
      <c r="T36" s="173">
        <v>1.4310798222666024</v>
      </c>
      <c r="U36" s="173">
        <v>1.8310798222666023</v>
      </c>
      <c r="V36" s="173">
        <v>2.3310798222666032</v>
      </c>
      <c r="W36" s="173">
        <v>2.9310798222666024</v>
      </c>
      <c r="X36" s="133">
        <v>0.40497506076435896</v>
      </c>
      <c r="Y36" s="181">
        <v>3.1810798222666024</v>
      </c>
      <c r="Z36" s="127">
        <v>0.42427254324781649</v>
      </c>
      <c r="AA36" s="82"/>
      <c r="AB36" s="82"/>
      <c r="AC36" s="125" t="s">
        <v>14</v>
      </c>
      <c r="AD36" s="173">
        <v>9.963669391462311E-4</v>
      </c>
      <c r="AE36" s="173">
        <v>1.9963669391462311E-3</v>
      </c>
      <c r="AF36" s="173">
        <v>2.9963669391462316E-3</v>
      </c>
      <c r="AG36" s="173">
        <v>3.9963669391462316E-3</v>
      </c>
      <c r="AH36" s="173">
        <v>4.9963669391462316E-3</v>
      </c>
      <c r="AI36" s="173">
        <v>5.9963669391462316E-3</v>
      </c>
      <c r="AJ36" s="173">
        <v>5.9963669391462308E-3</v>
      </c>
      <c r="AK36" s="133">
        <v>0.34868796490538889</v>
      </c>
      <c r="AL36" s="181">
        <v>5.9963669391462308E-3</v>
      </c>
      <c r="AM36" s="127">
        <v>0.34868796490538889</v>
      </c>
      <c r="AN36" s="82"/>
      <c r="AO36" s="82"/>
      <c r="AP36" s="11"/>
      <c r="AQ36" s="11"/>
      <c r="AR36" s="43"/>
      <c r="AS36" s="10"/>
      <c r="AT36" s="4"/>
      <c r="AU36" s="34"/>
      <c r="AV36" s="34"/>
      <c r="AW36" s="34"/>
      <c r="AX36" s="34"/>
      <c r="AY36" s="34"/>
      <c r="AZ36" s="34"/>
      <c r="BA36" s="34"/>
      <c r="BB36" s="34"/>
      <c r="BC36" s="7"/>
      <c r="BD36" s="7"/>
      <c r="BE36" s="7"/>
      <c r="BF36" s="4"/>
      <c r="BG36" s="43"/>
      <c r="BH36" s="34"/>
      <c r="BI36" s="34"/>
      <c r="BJ36" s="34"/>
      <c r="BK36" s="34"/>
      <c r="BL36" s="34"/>
      <c r="BM36" s="34"/>
      <c r="BN36" s="34"/>
      <c r="BO36" s="34"/>
      <c r="BP36" s="239"/>
      <c r="BQ36" s="7"/>
      <c r="BR36" s="4"/>
      <c r="BS36" s="4"/>
      <c r="BT36" s="4"/>
      <c r="BU36" s="40"/>
      <c r="BV36" s="34"/>
      <c r="BW36" s="34"/>
      <c r="BX36" s="34"/>
      <c r="BY36" s="34"/>
      <c r="BZ36" s="34"/>
      <c r="CA36" s="34"/>
      <c r="CB36" s="34"/>
      <c r="CC36" s="34"/>
      <c r="CD36" s="239"/>
      <c r="CE36" s="7"/>
      <c r="CF36" s="9"/>
      <c r="CG36" s="9"/>
      <c r="CH36" s="9"/>
      <c r="CI36" s="9"/>
      <c r="CJ36" s="9"/>
      <c r="CK36" s="9"/>
      <c r="CL36" s="9"/>
      <c r="CM36" s="9"/>
      <c r="CN36" s="9"/>
      <c r="CO36" s="9"/>
      <c r="CP36" s="9"/>
      <c r="CQ36" s="9"/>
      <c r="CR36" s="8"/>
      <c r="CS36" s="7"/>
    </row>
    <row r="37" spans="1:97" s="6" customFormat="1" ht="10.5" customHeight="1" x14ac:dyDescent="0.2">
      <c r="A37" s="82"/>
      <c r="B37" s="125" t="s">
        <v>24</v>
      </c>
      <c r="C37" s="126">
        <v>0.11099320731322937</v>
      </c>
      <c r="D37" s="126">
        <v>0.13099320731322939</v>
      </c>
      <c r="E37" s="126">
        <v>0.17099320731322942</v>
      </c>
      <c r="F37" s="126">
        <v>0.21099320731322946</v>
      </c>
      <c r="G37" s="126">
        <v>0.25099320731322949</v>
      </c>
      <c r="H37" s="126">
        <v>0.29099320731322953</v>
      </c>
      <c r="I37" s="126">
        <v>0.33099320731322956</v>
      </c>
      <c r="J37" s="133">
        <v>0.19973992991131828</v>
      </c>
      <c r="K37" s="126"/>
      <c r="L37" s="181">
        <v>0.42099320731322959</v>
      </c>
      <c r="M37" s="127">
        <v>0.24881023052917639</v>
      </c>
      <c r="N37" s="82"/>
      <c r="O37" s="82"/>
      <c r="P37" s="125" t="s">
        <v>24</v>
      </c>
      <c r="Q37" s="173">
        <v>9.5993207313229356E-2</v>
      </c>
      <c r="R37" s="173">
        <v>0.10099320731322936</v>
      </c>
      <c r="S37" s="173">
        <v>0.11099320731322937</v>
      </c>
      <c r="T37" s="173">
        <v>0.12099320731322936</v>
      </c>
      <c r="U37" s="173">
        <v>0.13099320731322936</v>
      </c>
      <c r="V37" s="173">
        <v>0.14099320731322931</v>
      </c>
      <c r="W37" s="173">
        <v>0.15099320731322935</v>
      </c>
      <c r="X37" s="133">
        <v>7.8415574411360822E-2</v>
      </c>
      <c r="Y37" s="181">
        <v>0.2109932073132294</v>
      </c>
      <c r="Z37" s="127">
        <v>0.14026202754604444</v>
      </c>
      <c r="AA37" s="82"/>
      <c r="AB37" s="82"/>
      <c r="AC37" s="125" t="s">
        <v>24</v>
      </c>
      <c r="AD37" s="173">
        <v>0</v>
      </c>
      <c r="AE37" s="173">
        <v>5.0000000000000044E-3</v>
      </c>
      <c r="AF37" s="173">
        <v>1.0000000000000007E-2</v>
      </c>
      <c r="AG37" s="173">
        <v>1.5000000000000012E-2</v>
      </c>
      <c r="AH37" s="173">
        <v>2.0000000000000011E-2</v>
      </c>
      <c r="AI37" s="173">
        <v>2.5000000000000026E-2</v>
      </c>
      <c r="AJ37" s="173">
        <v>3.0000000000000023E-2</v>
      </c>
      <c r="AK37" s="133" t="s">
        <v>87</v>
      </c>
      <c r="AL37" s="181">
        <v>3.0000000000000027E-2</v>
      </c>
      <c r="AM37" s="127" t="s">
        <v>87</v>
      </c>
      <c r="AN37" s="82"/>
      <c r="AO37" s="82"/>
      <c r="AP37" s="11"/>
      <c r="AQ37" s="11"/>
      <c r="AR37" s="43"/>
      <c r="AS37" s="10"/>
      <c r="AT37" s="4"/>
      <c r="AU37" s="34"/>
      <c r="AV37" s="34"/>
      <c r="AW37" s="34"/>
      <c r="AX37" s="34"/>
      <c r="AY37" s="34"/>
      <c r="AZ37" s="34"/>
      <c r="BA37" s="34"/>
      <c r="BB37" s="34"/>
      <c r="BC37" s="7"/>
      <c r="BD37" s="7"/>
      <c r="BE37" s="7"/>
      <c r="BF37" s="4"/>
      <c r="BG37" s="43"/>
      <c r="BH37" s="34"/>
      <c r="BI37" s="34"/>
      <c r="BJ37" s="34"/>
      <c r="BK37" s="34"/>
      <c r="BL37" s="34"/>
      <c r="BM37" s="34"/>
      <c r="BN37" s="34"/>
      <c r="BO37" s="34"/>
      <c r="BP37" s="239"/>
      <c r="BQ37" s="7"/>
      <c r="BR37" s="4"/>
      <c r="BS37" s="4"/>
      <c r="BT37" s="4"/>
      <c r="BU37" s="40"/>
      <c r="BV37" s="34"/>
      <c r="BW37" s="34"/>
      <c r="BX37" s="34"/>
      <c r="BY37" s="34"/>
      <c r="BZ37" s="34"/>
      <c r="CA37" s="34"/>
      <c r="CB37" s="34"/>
      <c r="CC37" s="34"/>
      <c r="CD37" s="239"/>
      <c r="CE37" s="7"/>
      <c r="CF37" s="9"/>
      <c r="CG37" s="9"/>
      <c r="CH37" s="9"/>
      <c r="CI37" s="9"/>
      <c r="CJ37" s="9"/>
      <c r="CK37" s="9"/>
      <c r="CL37" s="9"/>
      <c r="CM37" s="9"/>
      <c r="CN37" s="9"/>
      <c r="CO37" s="9"/>
      <c r="CP37" s="9"/>
      <c r="CQ37" s="9"/>
      <c r="CR37" s="8"/>
      <c r="CS37" s="7"/>
    </row>
    <row r="38" spans="1:97" s="6" customFormat="1" ht="10.5" customHeight="1" x14ac:dyDescent="0.2">
      <c r="A38" s="82"/>
      <c r="B38" s="121" t="s">
        <v>11</v>
      </c>
      <c r="C38" s="122">
        <v>1.0572714638492589</v>
      </c>
      <c r="D38" s="122">
        <v>2.4497621305159254</v>
      </c>
      <c r="E38" s="122">
        <v>3.2574287971825924</v>
      </c>
      <c r="F38" s="122">
        <v>3.5853054638492594</v>
      </c>
      <c r="G38" s="122">
        <v>3.8902321305159266</v>
      </c>
      <c r="H38" s="122">
        <v>4.1682087971825927</v>
      </c>
      <c r="I38" s="122">
        <v>4.4481854638492591</v>
      </c>
      <c r="J38" s="134">
        <v>0.27057233811902948</v>
      </c>
      <c r="K38" s="122"/>
      <c r="L38" s="180">
        <v>5.0475854638492601</v>
      </c>
      <c r="M38" s="123">
        <v>0.29762596911916561</v>
      </c>
      <c r="N38" s="82"/>
      <c r="O38" s="82"/>
      <c r="P38" s="121" t="s">
        <v>11</v>
      </c>
      <c r="Q38" s="172">
        <v>0.40387624921819115</v>
      </c>
      <c r="R38" s="172">
        <v>0.82327624921819098</v>
      </c>
      <c r="S38" s="172">
        <v>1.1104162492181906</v>
      </c>
      <c r="T38" s="172">
        <v>1.2625562492181905</v>
      </c>
      <c r="U38" s="172">
        <v>1.4081962492181905</v>
      </c>
      <c r="V38" s="172">
        <v>1.5453362492181903</v>
      </c>
      <c r="W38" s="172">
        <v>1.6834762492181896</v>
      </c>
      <c r="X38" s="134">
        <v>0.26860508117520032</v>
      </c>
      <c r="Y38" s="180">
        <v>1.8634762492181907</v>
      </c>
      <c r="Z38" s="123">
        <v>0.29026601383989403</v>
      </c>
      <c r="AA38" s="82"/>
      <c r="AB38" s="82"/>
      <c r="AC38" s="121" t="s">
        <v>11</v>
      </c>
      <c r="AD38" s="172">
        <v>4.0456880000000004E-3</v>
      </c>
      <c r="AE38" s="172">
        <v>7.3216880000000007E-3</v>
      </c>
      <c r="AF38" s="172">
        <v>9.4216879999999992E-3</v>
      </c>
      <c r="AG38" s="172">
        <v>1.0561688E-2</v>
      </c>
      <c r="AH38" s="172">
        <v>1.1651688E-2</v>
      </c>
      <c r="AI38" s="172">
        <v>1.2691688000000001E-2</v>
      </c>
      <c r="AJ38" s="172">
        <v>1.3731688000000002E-2</v>
      </c>
      <c r="AK38" s="134">
        <v>0.22590059729908241</v>
      </c>
      <c r="AL38" s="180">
        <v>1.7931688000000001E-2</v>
      </c>
      <c r="AM38" s="123">
        <v>0.2816559688036484</v>
      </c>
      <c r="AN38" s="82"/>
      <c r="AO38" s="82"/>
      <c r="AP38" s="11"/>
      <c r="AQ38" s="11"/>
      <c r="AR38" s="40"/>
      <c r="AS38" s="10"/>
      <c r="AU38" s="34"/>
      <c r="AV38" s="34"/>
      <c r="AW38" s="34"/>
      <c r="AX38" s="34"/>
      <c r="AY38" s="34"/>
      <c r="AZ38" s="34"/>
      <c r="BA38" s="34"/>
      <c r="BB38" s="34"/>
      <c r="BC38" s="7"/>
      <c r="BD38" s="7"/>
      <c r="BE38" s="7"/>
      <c r="BF38" s="4"/>
      <c r="BG38" s="40"/>
      <c r="BH38" s="34"/>
      <c r="BI38" s="34"/>
      <c r="BJ38" s="34"/>
      <c r="BK38" s="34"/>
      <c r="BL38" s="34"/>
      <c r="BM38" s="34"/>
      <c r="BN38" s="34"/>
      <c r="BO38" s="34"/>
      <c r="BP38" s="239"/>
      <c r="BQ38" s="7"/>
      <c r="BR38" s="4"/>
      <c r="BS38" s="4"/>
      <c r="BT38" s="4"/>
      <c r="BU38" s="40"/>
      <c r="BV38" s="34"/>
      <c r="BW38" s="34"/>
      <c r="BX38" s="34"/>
      <c r="BY38" s="34"/>
      <c r="BZ38" s="34"/>
      <c r="CA38" s="34"/>
      <c r="CB38" s="34"/>
      <c r="CC38" s="34"/>
      <c r="CD38" s="239"/>
      <c r="CE38" s="7"/>
      <c r="CF38" s="9"/>
      <c r="CG38" s="9"/>
      <c r="CH38" s="9"/>
      <c r="CI38" s="9"/>
      <c r="CJ38" s="9"/>
      <c r="CK38" s="9"/>
      <c r="CL38" s="9"/>
      <c r="CM38" s="9"/>
      <c r="CN38" s="9"/>
      <c r="CO38" s="9"/>
      <c r="CP38" s="9"/>
      <c r="CQ38" s="9"/>
      <c r="CR38" s="8"/>
      <c r="CS38" s="7"/>
    </row>
    <row r="39" spans="1:97" s="6" customFormat="1" ht="10.5" customHeight="1" x14ac:dyDescent="0.2">
      <c r="A39" s="82"/>
      <c r="B39" s="125" t="s">
        <v>18</v>
      </c>
      <c r="C39" s="126">
        <v>1.5614151849259067E-2</v>
      </c>
      <c r="D39" s="126">
        <v>1.5714151849259068E-2</v>
      </c>
      <c r="E39" s="126">
        <v>1.5814151849259064E-2</v>
      </c>
      <c r="F39" s="126">
        <v>1.5914151849259064E-2</v>
      </c>
      <c r="G39" s="126">
        <v>1.6014151849259063E-2</v>
      </c>
      <c r="H39" s="126">
        <v>1.6114151849259066E-2</v>
      </c>
      <c r="I39" s="126">
        <v>1.6214151849259065E-2</v>
      </c>
      <c r="J39" s="133">
        <v>6.3042484811763888E-3</v>
      </c>
      <c r="K39" s="126"/>
      <c r="L39" s="181">
        <v>1.6814151849259065E-2</v>
      </c>
      <c r="M39" s="127">
        <v>1.2416997125461071E-2</v>
      </c>
      <c r="N39" s="82"/>
      <c r="O39" s="82"/>
      <c r="P39" s="125" t="s">
        <v>18</v>
      </c>
      <c r="Q39" s="173">
        <v>2.8486049218191107E-2</v>
      </c>
      <c r="R39" s="173">
        <v>2.848604921819111E-2</v>
      </c>
      <c r="S39" s="173">
        <v>6.8486049218191125E-2</v>
      </c>
      <c r="T39" s="173">
        <v>0.11848604921819111</v>
      </c>
      <c r="U39" s="173">
        <v>0.1684860492181911</v>
      </c>
      <c r="V39" s="173">
        <v>0.21848604921819106</v>
      </c>
      <c r="W39" s="173">
        <v>0.26848604921819108</v>
      </c>
      <c r="X39" s="133">
        <v>0.453388046527889</v>
      </c>
      <c r="Y39" s="181">
        <v>0.26848604921819108</v>
      </c>
      <c r="Z39" s="127">
        <v>0.453388046527889</v>
      </c>
      <c r="AA39" s="82"/>
      <c r="AB39" s="82"/>
      <c r="AC39" s="125" t="s">
        <v>18</v>
      </c>
      <c r="AD39" s="173">
        <v>0</v>
      </c>
      <c r="AE39" s="173">
        <v>0</v>
      </c>
      <c r="AF39" s="173">
        <v>0</v>
      </c>
      <c r="AG39" s="173">
        <v>0</v>
      </c>
      <c r="AH39" s="173">
        <v>0</v>
      </c>
      <c r="AI39" s="173">
        <v>0</v>
      </c>
      <c r="AJ39" s="173">
        <v>0</v>
      </c>
      <c r="AK39" s="133" t="s">
        <v>87</v>
      </c>
      <c r="AL39" s="181">
        <v>3.0000000000000001E-3</v>
      </c>
      <c r="AM39" s="127" t="s">
        <v>87</v>
      </c>
      <c r="AN39" s="82"/>
      <c r="AO39" s="82"/>
      <c r="AP39" s="11"/>
      <c r="AQ39" s="11"/>
      <c r="AR39" s="41"/>
      <c r="AS39" s="10"/>
      <c r="AU39" s="34"/>
      <c r="AV39" s="34"/>
      <c r="AW39" s="34"/>
      <c r="AX39" s="34"/>
      <c r="AY39" s="34"/>
      <c r="AZ39" s="34"/>
      <c r="BA39" s="34"/>
      <c r="BB39" s="34"/>
      <c r="BC39" s="7"/>
      <c r="BD39" s="7"/>
      <c r="BE39" s="7"/>
      <c r="BF39" s="4"/>
      <c r="BG39" s="41"/>
      <c r="BH39" s="34"/>
      <c r="BI39" s="34"/>
      <c r="BJ39" s="34"/>
      <c r="BK39" s="34"/>
      <c r="BL39" s="34"/>
      <c r="BM39" s="34"/>
      <c r="BN39" s="34"/>
      <c r="BO39" s="34"/>
      <c r="BP39" s="239"/>
      <c r="BQ39" s="7"/>
      <c r="BR39" s="4"/>
      <c r="BS39" s="4"/>
      <c r="BT39" s="4"/>
      <c r="BU39" s="40"/>
      <c r="BV39" s="34"/>
      <c r="BW39" s="34"/>
      <c r="BX39" s="34"/>
      <c r="BY39" s="34"/>
      <c r="BZ39" s="34"/>
      <c r="CA39" s="34"/>
      <c r="CB39" s="34"/>
      <c r="CC39" s="34"/>
      <c r="CD39" s="239"/>
      <c r="CE39" s="7"/>
      <c r="CF39" s="9"/>
      <c r="CG39" s="9"/>
      <c r="CH39" s="9"/>
      <c r="CI39" s="9"/>
      <c r="CJ39" s="9"/>
      <c r="CK39" s="9"/>
      <c r="CL39" s="9"/>
      <c r="CM39" s="9"/>
      <c r="CN39" s="9"/>
      <c r="CO39" s="9"/>
      <c r="CP39" s="9"/>
      <c r="CQ39" s="9"/>
      <c r="CR39" s="8"/>
      <c r="CS39" s="7"/>
    </row>
    <row r="40" spans="1:97" s="6" customFormat="1" ht="10.5" customHeight="1" x14ac:dyDescent="0.2">
      <c r="A40" s="82"/>
      <c r="B40" s="125" t="s">
        <v>17</v>
      </c>
      <c r="C40" s="126">
        <v>0.923398312</v>
      </c>
      <c r="D40" s="126">
        <v>2.3086223119999998</v>
      </c>
      <c r="E40" s="126">
        <v>3.1070223119999998</v>
      </c>
      <c r="F40" s="126">
        <v>3.4263823120000003</v>
      </c>
      <c r="G40" s="126">
        <v>3.7207923120000008</v>
      </c>
      <c r="H40" s="126">
        <v>3.9902523120000004</v>
      </c>
      <c r="I40" s="126">
        <v>4.2597123120000004</v>
      </c>
      <c r="J40" s="133">
        <v>0.29022424563357951</v>
      </c>
      <c r="K40" s="126"/>
      <c r="L40" s="181">
        <v>4.8585123120000011</v>
      </c>
      <c r="M40" s="127">
        <v>0.31882054839491736</v>
      </c>
      <c r="N40" s="82"/>
      <c r="O40" s="82"/>
      <c r="P40" s="125" t="s">
        <v>17</v>
      </c>
      <c r="Q40" s="173">
        <v>0.36445320000000003</v>
      </c>
      <c r="R40" s="173">
        <v>0.78085319999999991</v>
      </c>
      <c r="S40" s="173">
        <v>1.0208531999999997</v>
      </c>
      <c r="T40" s="173">
        <v>1.1168531999999995</v>
      </c>
      <c r="U40" s="173">
        <v>1.2053531999999993</v>
      </c>
      <c r="V40" s="173">
        <v>1.2863531999999993</v>
      </c>
      <c r="W40" s="173">
        <v>1.3673531999999988</v>
      </c>
      <c r="X40" s="133">
        <v>0.2465407793585932</v>
      </c>
      <c r="Y40" s="181">
        <v>1.5473531999999999</v>
      </c>
      <c r="Z40" s="127">
        <v>0.27250046076774814</v>
      </c>
      <c r="AA40" s="82"/>
      <c r="AB40" s="82"/>
      <c r="AC40" s="125" t="s">
        <v>17</v>
      </c>
      <c r="AD40" s="173">
        <v>1.8456880000000001E-3</v>
      </c>
      <c r="AE40" s="173">
        <v>4.6216880000000005E-3</v>
      </c>
      <c r="AF40" s="173">
        <v>6.2216879999999995E-3</v>
      </c>
      <c r="AG40" s="173">
        <v>6.8616879999999986E-3</v>
      </c>
      <c r="AH40" s="173">
        <v>7.4516879999999988E-3</v>
      </c>
      <c r="AI40" s="173">
        <v>7.9916880000000003E-3</v>
      </c>
      <c r="AJ40" s="173">
        <v>8.5316880000000008E-3</v>
      </c>
      <c r="AK40" s="133">
        <v>0.29066276015535464</v>
      </c>
      <c r="AL40" s="181">
        <v>9.7316880000000005E-3</v>
      </c>
      <c r="AM40" s="127">
        <v>0.31928405856870845</v>
      </c>
      <c r="AN40" s="82"/>
      <c r="AO40" s="82"/>
      <c r="AP40" s="11"/>
      <c r="AQ40" s="11"/>
      <c r="AR40" s="41"/>
      <c r="AS40" s="10"/>
      <c r="AU40" s="34"/>
      <c r="AV40" s="34"/>
      <c r="AW40" s="34"/>
      <c r="AX40" s="34"/>
      <c r="AY40" s="34"/>
      <c r="AZ40" s="34"/>
      <c r="BA40" s="34"/>
      <c r="BB40" s="34"/>
      <c r="BC40" s="7"/>
      <c r="BD40" s="7"/>
      <c r="BE40" s="7"/>
      <c r="BF40" s="4"/>
      <c r="BG40" s="41"/>
      <c r="BH40" s="34"/>
      <c r="BI40" s="34"/>
      <c r="BJ40" s="34"/>
      <c r="BK40" s="34"/>
      <c r="BL40" s="34"/>
      <c r="BM40" s="34"/>
      <c r="BN40" s="34"/>
      <c r="BO40" s="34"/>
      <c r="BP40" s="239"/>
      <c r="BQ40" s="7"/>
      <c r="BR40" s="4"/>
      <c r="BS40" s="4"/>
      <c r="BT40" s="4"/>
      <c r="BU40" s="40"/>
      <c r="BV40" s="34"/>
      <c r="BW40" s="34"/>
      <c r="BX40" s="34"/>
      <c r="BY40" s="34"/>
      <c r="BZ40" s="34"/>
      <c r="CA40" s="34"/>
      <c r="CB40" s="34"/>
      <c r="CC40" s="34"/>
      <c r="CD40" s="239"/>
      <c r="CE40" s="7"/>
      <c r="CF40" s="9"/>
      <c r="CG40" s="9"/>
      <c r="CH40" s="9"/>
      <c r="CI40" s="9"/>
      <c r="CJ40" s="9"/>
      <c r="CK40" s="9"/>
      <c r="CL40" s="9"/>
      <c r="CM40" s="9"/>
      <c r="CN40" s="9"/>
      <c r="CO40" s="9"/>
      <c r="CP40" s="9"/>
      <c r="CQ40" s="9"/>
      <c r="CR40" s="8"/>
      <c r="CS40" s="7"/>
    </row>
    <row r="41" spans="1:97" ht="10.5" customHeight="1" x14ac:dyDescent="0.2">
      <c r="A41" s="82"/>
      <c r="B41" s="121" t="s">
        <v>20</v>
      </c>
      <c r="C41" s="122">
        <v>0.18947908000000005</v>
      </c>
      <c r="D41" s="122">
        <v>0.26397074666666676</v>
      </c>
      <c r="E41" s="122">
        <v>0.33333741333333339</v>
      </c>
      <c r="F41" s="122">
        <v>0.44720408</v>
      </c>
      <c r="G41" s="122">
        <v>0.57982074666666672</v>
      </c>
      <c r="H41" s="122">
        <v>0.73056241333333327</v>
      </c>
      <c r="I41" s="122">
        <v>0.92349157999999998</v>
      </c>
      <c r="J41" s="134">
        <v>0.30210281795243965</v>
      </c>
      <c r="K41" s="122"/>
      <c r="L41" s="180">
        <v>1.1934915799999999</v>
      </c>
      <c r="M41" s="123">
        <v>0.35896941315211905</v>
      </c>
      <c r="N41" s="82"/>
      <c r="O41" s="82"/>
      <c r="P41" s="121" t="s">
        <v>20</v>
      </c>
      <c r="Q41" s="172">
        <v>1.3385059999999997E-2</v>
      </c>
      <c r="R41" s="172">
        <v>3.3435060000000003E-2</v>
      </c>
      <c r="S41" s="172">
        <v>5.5437559999999997E-2</v>
      </c>
      <c r="T41" s="172">
        <v>7.7440184999999995E-2</v>
      </c>
      <c r="U41" s="172">
        <v>9.944294125E-2</v>
      </c>
      <c r="V41" s="172">
        <v>0.1214458353125</v>
      </c>
      <c r="W41" s="172">
        <v>0.14344887407812498</v>
      </c>
      <c r="X41" s="134">
        <v>0.48483935653769428</v>
      </c>
      <c r="Y41" s="180">
        <v>0.14357164889374999</v>
      </c>
      <c r="Z41" s="123">
        <v>0.48505108807150554</v>
      </c>
      <c r="AA41" s="82"/>
      <c r="AB41" s="82"/>
      <c r="AC41" s="121" t="s">
        <v>20</v>
      </c>
      <c r="AD41" s="172">
        <v>0.58419230659733334</v>
      </c>
      <c r="AE41" s="172">
        <v>0.7371192116477272</v>
      </c>
      <c r="AF41" s="172">
        <v>0.92264807949186023</v>
      </c>
      <c r="AG41" s="172">
        <v>1.1377153265895159</v>
      </c>
      <c r="AH41" s="172">
        <v>1.3646225840928163</v>
      </c>
      <c r="AI41" s="172">
        <v>1.6037482177218298</v>
      </c>
      <c r="AJ41" s="172">
        <v>1.8604594919653605</v>
      </c>
      <c r="AK41" s="134">
        <v>0.21295325478699545</v>
      </c>
      <c r="AL41" s="180">
        <v>2.2841325404757082</v>
      </c>
      <c r="AM41" s="123">
        <v>0.25514599486606326</v>
      </c>
      <c r="AN41" s="82"/>
      <c r="AO41" s="82"/>
      <c r="AP41" s="11"/>
      <c r="AQ41" s="11"/>
      <c r="AR41" s="42"/>
      <c r="AS41" s="10"/>
      <c r="AU41" s="34"/>
      <c r="AV41" s="34"/>
      <c r="AW41" s="34"/>
      <c r="AX41" s="34"/>
      <c r="AY41" s="34"/>
      <c r="AZ41" s="34"/>
      <c r="BA41" s="34"/>
      <c r="BB41" s="34"/>
      <c r="BC41" s="7"/>
      <c r="BD41" s="7"/>
      <c r="BE41" s="7"/>
      <c r="BG41" s="42"/>
      <c r="BH41" s="34"/>
      <c r="BI41" s="34"/>
      <c r="BJ41" s="34"/>
      <c r="BK41" s="34"/>
      <c r="BL41" s="34"/>
      <c r="BM41" s="34"/>
      <c r="BN41" s="34"/>
      <c r="BO41" s="34"/>
      <c r="BP41" s="239"/>
      <c r="BQ41" s="7"/>
      <c r="BT41" s="4"/>
      <c r="BU41" s="40"/>
      <c r="BV41" s="34"/>
      <c r="BW41" s="34"/>
      <c r="BX41" s="34"/>
      <c r="BY41" s="34"/>
      <c r="BZ41" s="34"/>
      <c r="CA41" s="34"/>
      <c r="CB41" s="34"/>
      <c r="CC41" s="34"/>
      <c r="CD41" s="239"/>
      <c r="CE41" s="7"/>
      <c r="CF41" s="9"/>
      <c r="CG41" s="9"/>
      <c r="CH41" s="9"/>
      <c r="CI41" s="9"/>
      <c r="CJ41" s="9"/>
      <c r="CK41" s="9"/>
      <c r="CL41" s="9"/>
      <c r="CM41" s="9"/>
      <c r="CN41" s="9"/>
      <c r="CO41" s="9"/>
      <c r="CP41" s="9"/>
      <c r="CQ41" s="9"/>
      <c r="CR41" s="8"/>
      <c r="CS41" s="7"/>
    </row>
    <row r="42" spans="1:97" s="6" customFormat="1" ht="10.5" customHeight="1" x14ac:dyDescent="0.2">
      <c r="A42" s="82"/>
      <c r="B42" s="125" t="s">
        <v>60</v>
      </c>
      <c r="C42" s="126">
        <v>1.5999999999999999E-4</v>
      </c>
      <c r="D42" s="126">
        <v>1.5999999999999996E-4</v>
      </c>
      <c r="E42" s="126">
        <v>1.5999999999999996E-4</v>
      </c>
      <c r="F42" s="126">
        <v>1.0160000000000001E-2</v>
      </c>
      <c r="G42" s="126">
        <v>2.0159999999999997E-2</v>
      </c>
      <c r="H42" s="126">
        <v>2.0159999999999994E-2</v>
      </c>
      <c r="I42" s="126">
        <v>2.0159999999999994E-2</v>
      </c>
      <c r="J42" s="133">
        <v>1.2390395117024138</v>
      </c>
      <c r="K42" s="126"/>
      <c r="L42" s="181">
        <v>0.10016</v>
      </c>
      <c r="M42" s="127">
        <v>1.924796956958712</v>
      </c>
      <c r="N42" s="82"/>
      <c r="O42" s="82"/>
      <c r="P42" s="125" t="s">
        <v>60</v>
      </c>
      <c r="Q42" s="173">
        <v>0</v>
      </c>
      <c r="R42" s="173">
        <v>0</v>
      </c>
      <c r="S42" s="173">
        <v>0</v>
      </c>
      <c r="T42" s="173">
        <v>0</v>
      </c>
      <c r="U42" s="173">
        <v>0</v>
      </c>
      <c r="V42" s="173">
        <v>0</v>
      </c>
      <c r="W42" s="173">
        <v>0</v>
      </c>
      <c r="X42" s="133" t="s">
        <v>87</v>
      </c>
      <c r="Y42" s="181">
        <v>0</v>
      </c>
      <c r="Z42" s="127" t="s">
        <v>87</v>
      </c>
      <c r="AA42" s="82"/>
      <c r="AB42" s="82"/>
      <c r="AC42" s="125" t="s">
        <v>60</v>
      </c>
      <c r="AD42" s="173">
        <v>1.2193000000000001E-2</v>
      </c>
      <c r="AE42" s="173">
        <v>1.3490959037971708E-2</v>
      </c>
      <c r="AF42" s="173">
        <v>2.5888758457587813E-2</v>
      </c>
      <c r="AG42" s="173">
        <v>3.8658940455542981E-2</v>
      </c>
      <c r="AH42" s="173">
        <v>5.1892402836203153E-2</v>
      </c>
      <c r="AI42" s="173">
        <v>6.570323552347293E-2</v>
      </c>
      <c r="AJ42" s="173">
        <v>8.02348756781113E-2</v>
      </c>
      <c r="AK42" s="133">
        <v>0.36891169887107078</v>
      </c>
      <c r="AL42" s="181">
        <v>8.1668153668476628E-2</v>
      </c>
      <c r="AM42" s="127">
        <v>0.37295728951834017</v>
      </c>
      <c r="AN42" s="82"/>
      <c r="AO42" s="82"/>
      <c r="AP42" s="11"/>
      <c r="AQ42" s="11"/>
      <c r="AR42" s="43"/>
      <c r="AS42" s="10"/>
      <c r="AT42" s="4"/>
      <c r="AU42" s="34"/>
      <c r="AV42" s="34"/>
      <c r="AW42" s="34"/>
      <c r="AX42" s="34"/>
      <c r="AY42" s="34"/>
      <c r="AZ42" s="34"/>
      <c r="BA42" s="34"/>
      <c r="BB42" s="34"/>
      <c r="BC42" s="7"/>
      <c r="BD42" s="7"/>
      <c r="BE42" s="7"/>
      <c r="BF42" s="4"/>
      <c r="BG42" s="43"/>
      <c r="BH42" s="34"/>
      <c r="BI42" s="34"/>
      <c r="BJ42" s="34"/>
      <c r="BK42" s="34"/>
      <c r="BL42" s="34"/>
      <c r="BM42" s="34"/>
      <c r="BN42" s="34"/>
      <c r="BO42" s="34"/>
      <c r="BP42" s="239"/>
      <c r="BQ42" s="7"/>
      <c r="BR42" s="4"/>
      <c r="BS42" s="4"/>
      <c r="BT42" s="4"/>
      <c r="BU42" s="40"/>
      <c r="BV42" s="34"/>
      <c r="BW42" s="34"/>
      <c r="BX42" s="34"/>
      <c r="BY42" s="34"/>
      <c r="BZ42" s="34"/>
      <c r="CA42" s="34"/>
      <c r="CB42" s="34"/>
      <c r="CC42" s="34"/>
      <c r="CD42" s="239"/>
      <c r="CE42" s="7"/>
      <c r="CF42" s="9"/>
      <c r="CG42" s="9"/>
      <c r="CH42" s="9"/>
      <c r="CI42" s="9"/>
      <c r="CJ42" s="9"/>
      <c r="CK42" s="9"/>
      <c r="CL42" s="9"/>
      <c r="CM42" s="9"/>
      <c r="CN42" s="9"/>
      <c r="CO42" s="9"/>
      <c r="CP42" s="9"/>
      <c r="CQ42" s="9"/>
      <c r="CR42" s="8"/>
      <c r="CS42" s="7"/>
    </row>
    <row r="43" spans="1:97" s="6" customFormat="1" ht="10.5" customHeight="1" x14ac:dyDescent="0.2">
      <c r="A43" s="82"/>
      <c r="B43" s="125" t="s">
        <v>61</v>
      </c>
      <c r="C43" s="126">
        <v>0</v>
      </c>
      <c r="D43" s="126">
        <v>0</v>
      </c>
      <c r="E43" s="126">
        <v>0</v>
      </c>
      <c r="F43" s="126">
        <v>0</v>
      </c>
      <c r="G43" s="126">
        <v>0</v>
      </c>
      <c r="H43" s="126">
        <v>0</v>
      </c>
      <c r="I43" s="126">
        <v>0</v>
      </c>
      <c r="J43" s="133" t="s">
        <v>87</v>
      </c>
      <c r="K43" s="126"/>
      <c r="L43" s="181">
        <v>0</v>
      </c>
      <c r="M43" s="127" t="s">
        <v>87</v>
      </c>
      <c r="N43" s="82"/>
      <c r="O43" s="82"/>
      <c r="P43" s="125" t="s">
        <v>61</v>
      </c>
      <c r="Q43" s="173">
        <v>1.2795999999999998E-2</v>
      </c>
      <c r="R43" s="173">
        <v>1.6129333333333332E-2</v>
      </c>
      <c r="S43" s="173">
        <v>1.9462666666666666E-2</v>
      </c>
      <c r="T43" s="173">
        <v>2.2796E-2</v>
      </c>
      <c r="U43" s="173">
        <v>2.6129333333333334E-2</v>
      </c>
      <c r="V43" s="173">
        <v>2.9462666666666668E-2</v>
      </c>
      <c r="W43" s="173">
        <v>3.2795999999999999E-2</v>
      </c>
      <c r="X43" s="133">
        <v>0.16983454284906863</v>
      </c>
      <c r="Y43" s="181">
        <v>3.2795999999999999E-2</v>
      </c>
      <c r="Z43" s="127">
        <v>0.16983454284906863</v>
      </c>
      <c r="AA43" s="82"/>
      <c r="AB43" s="82"/>
      <c r="AC43" s="125" t="s">
        <v>61</v>
      </c>
      <c r="AD43" s="173">
        <v>8.319E-3</v>
      </c>
      <c r="AE43" s="173">
        <v>1.365172031156656E-2</v>
      </c>
      <c r="AF43" s="173">
        <v>1.9065968463260943E-2</v>
      </c>
      <c r="AG43" s="173">
        <v>2.4583532990130934E-2</v>
      </c>
      <c r="AH43" s="173">
        <v>3.0232345857291149E-2</v>
      </c>
      <c r="AI43" s="173">
        <v>3.6048267253586064E-2</v>
      </c>
      <c r="AJ43" s="173">
        <v>4.207739716146941E-2</v>
      </c>
      <c r="AK43" s="133">
        <v>0.31017595210958859</v>
      </c>
      <c r="AL43" s="181">
        <v>4.207739716146941E-2</v>
      </c>
      <c r="AM43" s="127">
        <v>0.31017595210958859</v>
      </c>
      <c r="AN43" s="82"/>
      <c r="AO43" s="82"/>
      <c r="AP43" s="11"/>
      <c r="AQ43" s="11"/>
      <c r="AR43" s="43"/>
      <c r="AS43" s="10"/>
      <c r="AT43" s="4"/>
      <c r="AU43" s="34"/>
      <c r="AV43" s="34"/>
      <c r="AW43" s="34"/>
      <c r="AX43" s="34"/>
      <c r="AY43" s="34"/>
      <c r="AZ43" s="34"/>
      <c r="BA43" s="34"/>
      <c r="BB43" s="34"/>
      <c r="BC43" s="7"/>
      <c r="BD43" s="7"/>
      <c r="BE43" s="7"/>
      <c r="BF43" s="4"/>
      <c r="BG43" s="43"/>
      <c r="BH43" s="34"/>
      <c r="BI43" s="34"/>
      <c r="BJ43" s="34"/>
      <c r="BK43" s="34"/>
      <c r="BL43" s="34"/>
      <c r="BM43" s="34"/>
      <c r="BN43" s="34"/>
      <c r="BO43" s="34"/>
      <c r="BP43" s="239"/>
      <c r="BQ43" s="7"/>
      <c r="BR43" s="4"/>
      <c r="BS43" s="4"/>
      <c r="BT43" s="4"/>
      <c r="BU43" s="40"/>
      <c r="BV43" s="34"/>
      <c r="BW43" s="34"/>
      <c r="BX43" s="34"/>
      <c r="BY43" s="34"/>
      <c r="BZ43" s="34"/>
      <c r="CA43" s="34"/>
      <c r="CB43" s="34"/>
      <c r="CC43" s="34"/>
      <c r="CD43" s="239"/>
      <c r="CE43" s="7"/>
      <c r="CF43" s="9"/>
      <c r="CG43" s="9"/>
      <c r="CH43" s="9"/>
      <c r="CI43" s="9"/>
      <c r="CJ43" s="9"/>
      <c r="CK43" s="9"/>
      <c r="CL43" s="9"/>
      <c r="CM43" s="9"/>
      <c r="CN43" s="9"/>
      <c r="CO43" s="9"/>
      <c r="CP43" s="9"/>
      <c r="CQ43" s="9"/>
      <c r="CR43" s="8"/>
      <c r="CS43" s="7"/>
    </row>
    <row r="44" spans="1:97" s="6" customFormat="1" ht="10.5" customHeight="1" x14ac:dyDescent="0.2">
      <c r="A44" s="82"/>
      <c r="B44" s="125" t="s">
        <v>19</v>
      </c>
      <c r="C44" s="126">
        <v>1.5566799999999997E-3</v>
      </c>
      <c r="D44" s="126">
        <v>2.0566799999999987E-3</v>
      </c>
      <c r="E44" s="126">
        <v>2.5566799999999995E-3</v>
      </c>
      <c r="F44" s="126">
        <v>1.2556680000000001E-2</v>
      </c>
      <c r="G44" s="126">
        <v>2.2556680000000003E-2</v>
      </c>
      <c r="H44" s="126">
        <v>3.2556680000000005E-2</v>
      </c>
      <c r="I44" s="126">
        <v>4.2556680000000013E-2</v>
      </c>
      <c r="J44" s="133">
        <v>0.73564698811048856</v>
      </c>
      <c r="K44" s="126"/>
      <c r="L44" s="181">
        <v>0.23255668000000002</v>
      </c>
      <c r="M44" s="127">
        <v>1.3035001534182542</v>
      </c>
      <c r="N44" s="82"/>
      <c r="O44" s="82"/>
      <c r="P44" s="125" t="s">
        <v>19</v>
      </c>
      <c r="Q44" s="173">
        <v>0</v>
      </c>
      <c r="R44" s="173">
        <v>0</v>
      </c>
      <c r="S44" s="173">
        <v>0</v>
      </c>
      <c r="T44" s="173">
        <v>0</v>
      </c>
      <c r="U44" s="173">
        <v>0</v>
      </c>
      <c r="V44" s="173">
        <v>0</v>
      </c>
      <c r="W44" s="173">
        <v>0</v>
      </c>
      <c r="X44" s="133" t="s">
        <v>87</v>
      </c>
      <c r="Y44" s="181">
        <v>0</v>
      </c>
      <c r="Z44" s="127" t="s">
        <v>87</v>
      </c>
      <c r="AA44" s="82"/>
      <c r="AB44" s="82"/>
      <c r="AC44" s="125" t="s">
        <v>19</v>
      </c>
      <c r="AD44" s="173">
        <v>3.6839999999999998E-2</v>
      </c>
      <c r="AE44" s="173">
        <v>4.9880969256354428E-2</v>
      </c>
      <c r="AF44" s="173">
        <v>6.9713027724468496E-2</v>
      </c>
      <c r="AG44" s="173">
        <v>9.2137328612148364E-2</v>
      </c>
      <c r="AH44" s="173">
        <v>0.11763714572408882</v>
      </c>
      <c r="AI44" s="173">
        <v>0.14679679590291225</v>
      </c>
      <c r="AJ44" s="173">
        <v>0.18032538314849472</v>
      </c>
      <c r="AK44" s="133">
        <v>0.30303537756231802</v>
      </c>
      <c r="AL44" s="181">
        <v>0.60256515366847674</v>
      </c>
      <c r="AM44" s="127">
        <v>0.59323827789912587</v>
      </c>
      <c r="AN44" s="82"/>
      <c r="AO44" s="82"/>
      <c r="AP44" s="11"/>
      <c r="AQ44" s="11"/>
      <c r="AR44" s="43"/>
      <c r="AS44" s="10"/>
      <c r="AT44" s="4"/>
      <c r="AU44" s="34"/>
      <c r="AV44" s="34"/>
      <c r="AW44" s="34"/>
      <c r="AX44" s="34"/>
      <c r="AY44" s="34"/>
      <c r="AZ44" s="34"/>
      <c r="BA44" s="34"/>
      <c r="BB44" s="34"/>
      <c r="BC44" s="7"/>
      <c r="BD44" s="7"/>
      <c r="BE44" s="7"/>
      <c r="BF44" s="4"/>
      <c r="BG44" s="43"/>
      <c r="BH44" s="34"/>
      <c r="BI44" s="34"/>
      <c r="BJ44" s="34"/>
      <c r="BK44" s="34"/>
      <c r="BL44" s="34"/>
      <c r="BM44" s="34"/>
      <c r="BN44" s="34"/>
      <c r="BO44" s="34"/>
      <c r="BP44" s="239"/>
      <c r="BQ44" s="7"/>
      <c r="BR44" s="4"/>
      <c r="BS44" s="4"/>
      <c r="BT44" s="4"/>
      <c r="BU44" s="40"/>
      <c r="BV44" s="34"/>
      <c r="BW44" s="34"/>
      <c r="BX44" s="34"/>
      <c r="BY44" s="34"/>
      <c r="BZ44" s="34"/>
      <c r="CA44" s="34"/>
      <c r="CB44" s="34"/>
      <c r="CC44" s="34"/>
      <c r="CD44" s="239"/>
      <c r="CE44" s="7"/>
      <c r="CF44" s="9"/>
      <c r="CG44" s="9"/>
      <c r="CH44" s="9"/>
      <c r="CI44" s="9"/>
      <c r="CJ44" s="9"/>
      <c r="CK44" s="9"/>
      <c r="CL44" s="9"/>
      <c r="CM44" s="9"/>
      <c r="CN44" s="9"/>
      <c r="CO44" s="9"/>
      <c r="CP44" s="9"/>
      <c r="CQ44" s="9"/>
      <c r="CR44" s="8"/>
      <c r="CS44" s="7"/>
    </row>
    <row r="45" spans="1:97" s="6" customFormat="1" ht="10.5" customHeight="1" x14ac:dyDescent="0.2">
      <c r="A45" s="82"/>
      <c r="B45" s="125" t="s">
        <v>62</v>
      </c>
      <c r="C45" s="126">
        <v>0</v>
      </c>
      <c r="D45" s="126">
        <v>1.2500000000000011E-4</v>
      </c>
      <c r="E45" s="126">
        <v>1.2500000000000011E-4</v>
      </c>
      <c r="F45" s="126">
        <v>1.2500000000000011E-4</v>
      </c>
      <c r="G45" s="126">
        <v>1.2500000000000011E-4</v>
      </c>
      <c r="H45" s="126">
        <v>1.2500000000000011E-4</v>
      </c>
      <c r="I45" s="126">
        <v>1.2500000000000011E-4</v>
      </c>
      <c r="J45" s="133" t="s">
        <v>87</v>
      </c>
      <c r="K45" s="126"/>
      <c r="L45" s="181">
        <v>1.2500000000000011E-4</v>
      </c>
      <c r="M45" s="127" t="s">
        <v>87</v>
      </c>
      <c r="N45" s="82"/>
      <c r="O45" s="82"/>
      <c r="P45" s="125" t="s">
        <v>62</v>
      </c>
      <c r="Q45" s="173">
        <v>2.9999999999999997E-6</v>
      </c>
      <c r="R45" s="173">
        <v>3.0000000000000001E-6</v>
      </c>
      <c r="S45" s="173">
        <v>3.0000000000000001E-6</v>
      </c>
      <c r="T45" s="173">
        <v>3.0000000000000001E-6</v>
      </c>
      <c r="U45" s="173">
        <v>3.0000000000000001E-6</v>
      </c>
      <c r="V45" s="173">
        <v>3.0000000000000001E-6</v>
      </c>
      <c r="W45" s="173">
        <v>3.0000000000000001E-6</v>
      </c>
      <c r="X45" s="133">
        <v>0</v>
      </c>
      <c r="Y45" s="181">
        <v>3.0000000000000001E-6</v>
      </c>
      <c r="Z45" s="127">
        <v>0</v>
      </c>
      <c r="AA45" s="82"/>
      <c r="AB45" s="82"/>
      <c r="AC45" s="125" t="s">
        <v>62</v>
      </c>
      <c r="AD45" s="173">
        <v>1.7816657E-2</v>
      </c>
      <c r="AE45" s="173">
        <v>1.7816656999999996E-2</v>
      </c>
      <c r="AF45" s="173">
        <v>2.8216657000000003E-2</v>
      </c>
      <c r="AG45" s="173">
        <v>3.8616656999999999E-2</v>
      </c>
      <c r="AH45" s="173">
        <v>4.9016656999999998E-2</v>
      </c>
      <c r="AI45" s="173">
        <v>5.9416656999999998E-2</v>
      </c>
      <c r="AJ45" s="173">
        <v>6.9816657000000004E-2</v>
      </c>
      <c r="AK45" s="133">
        <v>0.25561204086693889</v>
      </c>
      <c r="AL45" s="181">
        <v>6.9816657000000004E-2</v>
      </c>
      <c r="AM45" s="127">
        <v>0.25561204086693889</v>
      </c>
      <c r="AN45" s="82"/>
      <c r="AO45" s="82"/>
      <c r="AP45" s="11"/>
      <c r="AQ45" s="11"/>
      <c r="AR45" s="43"/>
      <c r="AS45" s="10"/>
      <c r="AT45" s="4"/>
      <c r="AU45" s="34"/>
      <c r="AV45" s="34"/>
      <c r="AW45" s="34"/>
      <c r="AX45" s="34"/>
      <c r="AY45" s="34"/>
      <c r="AZ45" s="34"/>
      <c r="BA45" s="34"/>
      <c r="BB45" s="34"/>
      <c r="BC45" s="7"/>
      <c r="BD45" s="7"/>
      <c r="BE45" s="7"/>
      <c r="BF45" s="4"/>
      <c r="BG45" s="43"/>
      <c r="BH45" s="34"/>
      <c r="BI45" s="34"/>
      <c r="BJ45" s="34"/>
      <c r="BK45" s="34"/>
      <c r="BL45" s="34"/>
      <c r="BM45" s="34"/>
      <c r="BN45" s="34"/>
      <c r="BO45" s="34"/>
      <c r="BP45" s="239"/>
      <c r="BQ45" s="7"/>
      <c r="BR45" s="4"/>
      <c r="BS45" s="4"/>
      <c r="BT45" s="4"/>
      <c r="BU45" s="40"/>
      <c r="BV45" s="34"/>
      <c r="BW45" s="34"/>
      <c r="BX45" s="34"/>
      <c r="BY45" s="34"/>
      <c r="BZ45" s="34"/>
      <c r="CA45" s="34"/>
      <c r="CB45" s="34"/>
      <c r="CC45" s="34"/>
      <c r="CD45" s="239"/>
      <c r="CE45" s="7"/>
      <c r="CF45" s="9"/>
      <c r="CG45" s="9"/>
      <c r="CH45" s="9"/>
      <c r="CI45" s="9"/>
      <c r="CJ45" s="9"/>
      <c r="CK45" s="9"/>
      <c r="CL45" s="9"/>
      <c r="CM45" s="9"/>
      <c r="CN45" s="9"/>
      <c r="CO45" s="9"/>
      <c r="CP45" s="9"/>
      <c r="CQ45" s="9"/>
      <c r="CR45" s="8"/>
      <c r="CS45" s="7"/>
    </row>
    <row r="46" spans="1:97" s="6" customFormat="1" ht="10.5" customHeight="1" x14ac:dyDescent="0.2">
      <c r="A46" s="82"/>
      <c r="B46" s="125" t="s">
        <v>68</v>
      </c>
      <c r="C46" s="126">
        <v>0.17777000000000004</v>
      </c>
      <c r="D46" s="126">
        <v>0.22777000000000006</v>
      </c>
      <c r="E46" s="126">
        <v>0.25277000000000005</v>
      </c>
      <c r="F46" s="126">
        <v>0.29027000000000003</v>
      </c>
      <c r="G46" s="126">
        <v>0.34652000000000005</v>
      </c>
      <c r="H46" s="126">
        <v>0.43089499999999992</v>
      </c>
      <c r="I46" s="126">
        <v>0.55745749999999994</v>
      </c>
      <c r="J46" s="133">
        <v>0.20983333995959752</v>
      </c>
      <c r="K46" s="126"/>
      <c r="L46" s="181">
        <v>0.55745750000000005</v>
      </c>
      <c r="M46" s="127">
        <v>0.20983333995959752</v>
      </c>
      <c r="N46" s="82"/>
      <c r="O46" s="82"/>
      <c r="P46" s="125" t="s">
        <v>68</v>
      </c>
      <c r="Q46" s="173">
        <v>5.5006E-4</v>
      </c>
      <c r="R46" s="173">
        <v>6.0006000000000013E-4</v>
      </c>
      <c r="S46" s="173">
        <v>6.0256000000000014E-4</v>
      </c>
      <c r="T46" s="173">
        <v>6.0518500000000005E-4</v>
      </c>
      <c r="U46" s="173">
        <v>6.0794124999999995E-4</v>
      </c>
      <c r="V46" s="173">
        <v>6.1083531250000005E-4</v>
      </c>
      <c r="W46" s="173">
        <v>6.13874078125E-4</v>
      </c>
      <c r="X46" s="133">
        <v>1.8462098812083827E-2</v>
      </c>
      <c r="Y46" s="181">
        <v>7.3664889375000002E-4</v>
      </c>
      <c r="Z46" s="127">
        <v>4.9885036757414847E-2</v>
      </c>
      <c r="AA46" s="82"/>
      <c r="AB46" s="82"/>
      <c r="AC46" s="125" t="s">
        <v>68</v>
      </c>
      <c r="AD46" s="173">
        <v>0.12161082139113912</v>
      </c>
      <c r="AE46" s="173">
        <v>0.147816124224603</v>
      </c>
      <c r="AF46" s="173">
        <v>0.17405224909522876</v>
      </c>
      <c r="AG46" s="173">
        <v>0.20032393887044853</v>
      </c>
      <c r="AH46" s="173">
        <v>0.22663669487418844</v>
      </c>
      <c r="AI46" s="173">
        <v>0.252996905879038</v>
      </c>
      <c r="AJ46" s="173">
        <v>0.28299690587903803</v>
      </c>
      <c r="AK46" s="133">
        <v>0.15115793351684736</v>
      </c>
      <c r="AL46" s="181">
        <v>0.28299690587903803</v>
      </c>
      <c r="AM46" s="127">
        <v>0.15115793351684736</v>
      </c>
      <c r="AN46" s="82"/>
      <c r="AO46" s="82"/>
      <c r="AP46" s="11"/>
      <c r="AQ46" s="11"/>
      <c r="AR46" s="43"/>
      <c r="AS46" s="10"/>
      <c r="AT46" s="4"/>
      <c r="AU46" s="34"/>
      <c r="AV46" s="34"/>
      <c r="AW46" s="34"/>
      <c r="AX46" s="34"/>
      <c r="AY46" s="34"/>
      <c r="AZ46" s="34"/>
      <c r="BA46" s="34"/>
      <c r="BB46" s="34"/>
      <c r="BC46" s="7"/>
      <c r="BD46" s="7"/>
      <c r="BE46" s="7"/>
      <c r="BF46" s="4"/>
      <c r="BG46" s="43"/>
      <c r="BH46" s="34"/>
      <c r="BI46" s="34"/>
      <c r="BJ46" s="34"/>
      <c r="BK46" s="34"/>
      <c r="BL46" s="34"/>
      <c r="BM46" s="34"/>
      <c r="BN46" s="34"/>
      <c r="BO46" s="34"/>
      <c r="BP46" s="239"/>
      <c r="BQ46" s="7"/>
      <c r="BR46" s="4"/>
      <c r="BS46" s="4"/>
      <c r="BT46" s="4"/>
      <c r="BU46" s="40"/>
      <c r="BV46" s="34"/>
      <c r="BW46" s="34"/>
      <c r="BX46" s="34"/>
      <c r="BY46" s="34"/>
      <c r="BZ46" s="34"/>
      <c r="CA46" s="34"/>
      <c r="CB46" s="34"/>
      <c r="CC46" s="34"/>
      <c r="CD46" s="239"/>
      <c r="CE46" s="7"/>
      <c r="CF46" s="9"/>
      <c r="CG46" s="9"/>
      <c r="CH46" s="9"/>
      <c r="CI46" s="9"/>
      <c r="CJ46" s="9"/>
      <c r="CK46" s="9"/>
      <c r="CL46" s="9"/>
      <c r="CM46" s="9"/>
      <c r="CN46" s="9"/>
      <c r="CO46" s="9"/>
      <c r="CP46" s="9"/>
      <c r="CQ46" s="9"/>
      <c r="CR46" s="8"/>
      <c r="CS46" s="7"/>
    </row>
    <row r="47" spans="1:97" s="6" customFormat="1" ht="10.5" customHeight="1" x14ac:dyDescent="0.2">
      <c r="A47" s="82"/>
      <c r="B47" s="125" t="s">
        <v>63</v>
      </c>
      <c r="C47" s="126">
        <v>0</v>
      </c>
      <c r="D47" s="126">
        <v>0</v>
      </c>
      <c r="E47" s="126">
        <v>0</v>
      </c>
      <c r="F47" s="126">
        <v>0</v>
      </c>
      <c r="G47" s="126">
        <v>0</v>
      </c>
      <c r="H47" s="126">
        <v>0</v>
      </c>
      <c r="I47" s="126">
        <v>0</v>
      </c>
      <c r="J47" s="133" t="s">
        <v>87</v>
      </c>
      <c r="K47" s="126"/>
      <c r="L47" s="181">
        <v>0</v>
      </c>
      <c r="M47" s="127" t="s">
        <v>87</v>
      </c>
      <c r="N47" s="82"/>
      <c r="O47" s="82"/>
      <c r="P47" s="125" t="s">
        <v>63</v>
      </c>
      <c r="Q47" s="173">
        <v>0</v>
      </c>
      <c r="R47" s="173">
        <v>0</v>
      </c>
      <c r="S47" s="173">
        <v>0</v>
      </c>
      <c r="T47" s="173">
        <v>0</v>
      </c>
      <c r="U47" s="173">
        <v>0</v>
      </c>
      <c r="V47" s="173">
        <v>0</v>
      </c>
      <c r="W47" s="173">
        <v>0</v>
      </c>
      <c r="X47" s="133" t="s">
        <v>87</v>
      </c>
      <c r="Y47" s="181">
        <v>0</v>
      </c>
      <c r="Z47" s="127" t="s">
        <v>87</v>
      </c>
      <c r="AA47" s="82"/>
      <c r="AB47" s="82"/>
      <c r="AC47" s="125" t="s">
        <v>63</v>
      </c>
      <c r="AD47" s="173">
        <v>2.5338999999999993E-2</v>
      </c>
      <c r="AE47" s="173">
        <v>3.8173558343948297E-2</v>
      </c>
      <c r="AF47" s="173">
        <v>5.2998521618506995E-2</v>
      </c>
      <c r="AG47" s="173">
        <v>7.0137862224214073E-2</v>
      </c>
      <c r="AH47" s="173">
        <v>8.9972356450696192E-2</v>
      </c>
      <c r="AI47" s="173">
        <v>0.11295062592180687</v>
      </c>
      <c r="AJ47" s="173">
        <v>0.13960259736137498</v>
      </c>
      <c r="AK47" s="133">
        <v>0.32897661128850308</v>
      </c>
      <c r="AL47" s="181">
        <v>0.13960259736137498</v>
      </c>
      <c r="AM47" s="127">
        <v>0.32897661128850308</v>
      </c>
      <c r="AN47" s="82"/>
      <c r="AO47" s="82"/>
      <c r="AP47" s="11"/>
      <c r="AQ47" s="11"/>
      <c r="AR47" s="41"/>
      <c r="AS47" s="10"/>
      <c r="AU47" s="34"/>
      <c r="AV47" s="34"/>
      <c r="AW47" s="34"/>
      <c r="AX47" s="34"/>
      <c r="AY47" s="34"/>
      <c r="AZ47" s="34"/>
      <c r="BA47" s="34"/>
      <c r="BB47" s="34"/>
      <c r="BC47" s="7"/>
      <c r="BD47" s="7"/>
      <c r="BE47" s="7"/>
      <c r="BF47" s="4"/>
      <c r="BG47" s="41"/>
      <c r="BH47" s="34"/>
      <c r="BI47" s="34"/>
      <c r="BJ47" s="34"/>
      <c r="BK47" s="34"/>
      <c r="BL47" s="34"/>
      <c r="BM47" s="34"/>
      <c r="BN47" s="34"/>
      <c r="BO47" s="34"/>
      <c r="BP47" s="239"/>
      <c r="BQ47" s="7"/>
      <c r="BR47" s="4"/>
      <c r="BS47" s="4"/>
      <c r="BT47" s="4"/>
      <c r="BU47" s="40"/>
      <c r="BV47" s="34"/>
      <c r="BW47" s="34"/>
      <c r="BX47" s="34"/>
      <c r="BY47" s="34"/>
      <c r="BZ47" s="34"/>
      <c r="CA47" s="34"/>
      <c r="CB47" s="34"/>
      <c r="CC47" s="34"/>
      <c r="CD47" s="239"/>
      <c r="CE47" s="7"/>
      <c r="CF47" s="9"/>
      <c r="CG47" s="9"/>
      <c r="CH47" s="9"/>
      <c r="CI47" s="9"/>
      <c r="CJ47" s="9"/>
      <c r="CK47" s="9"/>
      <c r="CL47" s="9"/>
      <c r="CM47" s="9"/>
      <c r="CN47" s="9"/>
      <c r="CO47" s="9"/>
      <c r="CP47" s="9"/>
      <c r="CQ47" s="9"/>
      <c r="CR47" s="8"/>
      <c r="CS47" s="7"/>
    </row>
    <row r="48" spans="1:97" s="6" customFormat="1" ht="10.5" customHeight="1" x14ac:dyDescent="0.2">
      <c r="A48" s="82"/>
      <c r="B48" s="121" t="s">
        <v>10</v>
      </c>
      <c r="C48" s="122">
        <v>0.84746944078849573</v>
      </c>
      <c r="D48" s="122">
        <v>1.1053295970384955</v>
      </c>
      <c r="E48" s="122">
        <v>1.3732499095384956</v>
      </c>
      <c r="F48" s="122">
        <v>1.6724155345384957</v>
      </c>
      <c r="G48" s="122">
        <v>2.005059284538496</v>
      </c>
      <c r="H48" s="122">
        <v>2.3665155345384958</v>
      </c>
      <c r="I48" s="122">
        <v>2.8601592845384962</v>
      </c>
      <c r="J48" s="134">
        <v>0.22474129744742477</v>
      </c>
      <c r="K48" s="122"/>
      <c r="L48" s="180">
        <v>4.8974894407884957</v>
      </c>
      <c r="M48" s="123">
        <v>0.33959929483696194</v>
      </c>
      <c r="N48" s="82"/>
      <c r="O48" s="82"/>
      <c r="P48" s="121" t="s">
        <v>10</v>
      </c>
      <c r="Q48" s="172">
        <v>0.33225443610902272</v>
      </c>
      <c r="R48" s="172">
        <v>0.45024401944235615</v>
      </c>
      <c r="S48" s="172">
        <v>0.5651669361090228</v>
      </c>
      <c r="T48" s="172">
        <v>0.68224610277568931</v>
      </c>
      <c r="U48" s="172">
        <v>0.80163776944235599</v>
      </c>
      <c r="V48" s="172">
        <v>0.93215443610902271</v>
      </c>
      <c r="W48" s="172">
        <v>1.086587769442356</v>
      </c>
      <c r="X48" s="134">
        <v>0.21833205445416803</v>
      </c>
      <c r="Y48" s="180">
        <v>2.584439331942356</v>
      </c>
      <c r="Z48" s="123">
        <v>0.40761080631245084</v>
      </c>
      <c r="AA48" s="82"/>
      <c r="AB48" s="82"/>
      <c r="AC48" s="121" t="s">
        <v>10</v>
      </c>
      <c r="AD48" s="172">
        <v>0.68590099999999998</v>
      </c>
      <c r="AE48" s="172">
        <v>0.75283802</v>
      </c>
      <c r="AF48" s="172">
        <v>0.87038802000000004</v>
      </c>
      <c r="AG48" s="172">
        <v>0.96293802000000006</v>
      </c>
      <c r="AH48" s="172">
        <v>1.0554880200000001</v>
      </c>
      <c r="AI48" s="172">
        <v>1.1417880200000001</v>
      </c>
      <c r="AJ48" s="172">
        <v>1.23433802</v>
      </c>
      <c r="AK48" s="134">
        <v>0.10288131349148832</v>
      </c>
      <c r="AL48" s="180">
        <v>1.3449942700000002</v>
      </c>
      <c r="AM48" s="123">
        <v>0.11877606451591238</v>
      </c>
      <c r="AN48" s="82"/>
      <c r="AO48" s="82"/>
      <c r="AP48" s="11"/>
      <c r="AQ48" s="11"/>
      <c r="AR48" s="42"/>
      <c r="AS48" s="10"/>
      <c r="AT48" s="4"/>
      <c r="AU48" s="34"/>
      <c r="AV48" s="34"/>
      <c r="AW48" s="34"/>
      <c r="AX48" s="34"/>
      <c r="AY48" s="34"/>
      <c r="AZ48" s="34"/>
      <c r="BA48" s="34"/>
      <c r="BB48" s="34"/>
      <c r="BC48" s="7"/>
      <c r="BD48" s="7"/>
      <c r="BE48" s="7"/>
      <c r="BF48" s="4"/>
      <c r="BG48" s="42"/>
      <c r="BH48" s="34"/>
      <c r="BI48" s="34"/>
      <c r="BJ48" s="34"/>
      <c r="BK48" s="34"/>
      <c r="BL48" s="34"/>
      <c r="BM48" s="34"/>
      <c r="BN48" s="34"/>
      <c r="BO48" s="34"/>
      <c r="BP48" s="239"/>
      <c r="BQ48" s="7"/>
      <c r="BR48" s="4"/>
      <c r="BS48" s="4"/>
      <c r="BT48" s="4"/>
      <c r="BU48" s="40"/>
      <c r="BV48" s="34"/>
      <c r="BW48" s="34"/>
      <c r="BX48" s="34"/>
      <c r="BY48" s="34"/>
      <c r="BZ48" s="34"/>
      <c r="CA48" s="34"/>
      <c r="CB48" s="34"/>
      <c r="CC48" s="34"/>
      <c r="CD48" s="239"/>
      <c r="CE48" s="7"/>
      <c r="CF48" s="9"/>
      <c r="CG48" s="9"/>
      <c r="CH48" s="9"/>
      <c r="CI48" s="9"/>
      <c r="CJ48" s="9"/>
      <c r="CK48" s="9"/>
      <c r="CL48" s="9"/>
      <c r="CM48" s="9"/>
      <c r="CN48" s="9"/>
      <c r="CO48" s="9"/>
      <c r="CP48" s="9"/>
      <c r="CQ48" s="9"/>
      <c r="CR48" s="8"/>
      <c r="CS48" s="7"/>
    </row>
    <row r="49" spans="1:97" s="6" customFormat="1" ht="10.5" customHeight="1" x14ac:dyDescent="0.2">
      <c r="A49" s="82"/>
      <c r="B49" s="125" t="s">
        <v>23</v>
      </c>
      <c r="C49" s="126">
        <v>0.1298300948029143</v>
      </c>
      <c r="D49" s="126">
        <v>0.15839025105291429</v>
      </c>
      <c r="E49" s="126">
        <v>0.18076056355291434</v>
      </c>
      <c r="F49" s="126">
        <v>0.19637618855291433</v>
      </c>
      <c r="G49" s="126">
        <v>0.21691993855291433</v>
      </c>
      <c r="H49" s="126">
        <v>0.24497618855291434</v>
      </c>
      <c r="I49" s="126">
        <v>0.31461993855291437</v>
      </c>
      <c r="J49" s="133">
        <v>0.15896008228637437</v>
      </c>
      <c r="K49" s="126"/>
      <c r="L49" s="181">
        <v>0.88983009480291431</v>
      </c>
      <c r="M49" s="127">
        <v>0.37823080485078076</v>
      </c>
      <c r="N49" s="82"/>
      <c r="O49" s="82"/>
      <c r="P49" s="125" t="s">
        <v>23</v>
      </c>
      <c r="Q49" s="173">
        <v>0</v>
      </c>
      <c r="R49" s="173">
        <v>0</v>
      </c>
      <c r="S49" s="173">
        <v>1E-3</v>
      </c>
      <c r="T49" s="173">
        <v>3.0000000000000001E-3</v>
      </c>
      <c r="U49" s="173">
        <v>7.0000000000000001E-3</v>
      </c>
      <c r="V49" s="173">
        <v>1.15E-2</v>
      </c>
      <c r="W49" s="173">
        <v>1.7000000000000001E-2</v>
      </c>
      <c r="X49" s="133" t="s">
        <v>87</v>
      </c>
      <c r="Y49" s="181">
        <v>0.125</v>
      </c>
      <c r="Z49" s="127" t="s">
        <v>87</v>
      </c>
      <c r="AA49" s="82"/>
      <c r="AB49" s="82"/>
      <c r="AC49" s="125" t="s">
        <v>23</v>
      </c>
      <c r="AD49" s="173">
        <v>6.0677000000000023E-2</v>
      </c>
      <c r="AE49" s="173">
        <v>6.2677000000000024E-2</v>
      </c>
      <c r="AF49" s="173">
        <v>6.4677000000000012E-2</v>
      </c>
      <c r="AG49" s="173">
        <v>6.6677000000000014E-2</v>
      </c>
      <c r="AH49" s="173">
        <v>6.8677000000000016E-2</v>
      </c>
      <c r="AI49" s="173">
        <v>7.0677000000000018E-2</v>
      </c>
      <c r="AJ49" s="173">
        <v>7.2677000000000033E-2</v>
      </c>
      <c r="AK49" s="133">
        <v>3.0533581825306078E-2</v>
      </c>
      <c r="AL49" s="181">
        <v>9.0677000000000049E-2</v>
      </c>
      <c r="AM49" s="127">
        <v>6.9248969849069475E-2</v>
      </c>
      <c r="AN49" s="82"/>
      <c r="AO49" s="82"/>
      <c r="AP49" s="11"/>
      <c r="AQ49" s="11"/>
      <c r="AR49" s="43"/>
      <c r="AS49" s="10"/>
      <c r="AT49" s="4"/>
      <c r="AU49" s="34"/>
      <c r="AV49" s="34"/>
      <c r="AW49" s="34"/>
      <c r="AX49" s="34"/>
      <c r="AY49" s="34"/>
      <c r="AZ49" s="34"/>
      <c r="BA49" s="34"/>
      <c r="BB49" s="34"/>
      <c r="BC49" s="7"/>
      <c r="BD49" s="7"/>
      <c r="BE49" s="7"/>
      <c r="BF49" s="4"/>
      <c r="BG49" s="43"/>
      <c r="BH49" s="34"/>
      <c r="BI49" s="34"/>
      <c r="BJ49" s="34"/>
      <c r="BK49" s="34"/>
      <c r="BL49" s="34"/>
      <c r="BM49" s="34"/>
      <c r="BN49" s="34"/>
      <c r="BO49" s="34"/>
      <c r="BP49" s="239"/>
      <c r="BQ49" s="7"/>
      <c r="BR49" s="4"/>
      <c r="BS49" s="4"/>
      <c r="BT49" s="4"/>
      <c r="BU49" s="40"/>
      <c r="BV49" s="34"/>
      <c r="BW49" s="34"/>
      <c r="BX49" s="34"/>
      <c r="BY49" s="34"/>
      <c r="BZ49" s="34"/>
      <c r="CA49" s="34"/>
      <c r="CB49" s="34"/>
      <c r="CC49" s="34"/>
      <c r="CD49" s="239"/>
      <c r="CE49" s="7"/>
      <c r="CF49" s="9"/>
      <c r="CG49" s="9"/>
      <c r="CH49" s="9"/>
      <c r="CI49" s="9"/>
      <c r="CJ49" s="9"/>
      <c r="CK49" s="9"/>
      <c r="CL49" s="9"/>
      <c r="CM49" s="9"/>
      <c r="CN49" s="9"/>
      <c r="CO49" s="9"/>
      <c r="CP49" s="9"/>
      <c r="CQ49" s="9"/>
      <c r="CR49" s="8"/>
      <c r="CS49" s="7"/>
    </row>
    <row r="50" spans="1:97" s="6" customFormat="1" ht="10.5" customHeight="1" x14ac:dyDescent="0.2">
      <c r="A50" s="82"/>
      <c r="B50" s="125" t="s">
        <v>59</v>
      </c>
      <c r="C50" s="126">
        <v>2.7420000000000001E-3</v>
      </c>
      <c r="D50" s="126">
        <v>3.042E-3</v>
      </c>
      <c r="E50" s="126">
        <v>3.3419999999999999E-3</v>
      </c>
      <c r="F50" s="126">
        <v>3.6419999999999998E-3</v>
      </c>
      <c r="G50" s="126">
        <v>4.242000000000001E-3</v>
      </c>
      <c r="H50" s="126">
        <v>5.1420000000000016E-3</v>
      </c>
      <c r="I50" s="126">
        <v>6.6420000000000021E-3</v>
      </c>
      <c r="J50" s="133">
        <v>0.1588802729211316</v>
      </c>
      <c r="K50" s="126"/>
      <c r="L50" s="181">
        <v>1.0542000000000001E-2</v>
      </c>
      <c r="M50" s="127">
        <v>0.25162989282402948</v>
      </c>
      <c r="N50" s="82"/>
      <c r="O50" s="82"/>
      <c r="P50" s="125" t="s">
        <v>59</v>
      </c>
      <c r="Q50" s="173">
        <v>0</v>
      </c>
      <c r="R50" s="173">
        <v>0</v>
      </c>
      <c r="S50" s="173">
        <v>1E-4</v>
      </c>
      <c r="T50" s="173">
        <v>2.0000000000000004E-4</v>
      </c>
      <c r="U50" s="173">
        <v>3.0000000000000003E-4</v>
      </c>
      <c r="V50" s="173">
        <v>4.0000000000000007E-4</v>
      </c>
      <c r="W50" s="173">
        <v>5.0000000000000001E-4</v>
      </c>
      <c r="X50" s="133" t="s">
        <v>87</v>
      </c>
      <c r="Y50" s="181">
        <v>5.0000000000000001E-4</v>
      </c>
      <c r="Z50" s="127" t="s">
        <v>87</v>
      </c>
      <c r="AA50" s="82"/>
      <c r="AB50" s="82"/>
      <c r="AC50" s="125" t="s">
        <v>59</v>
      </c>
      <c r="AD50" s="173">
        <v>0</v>
      </c>
      <c r="AE50" s="173">
        <v>0</v>
      </c>
      <c r="AF50" s="173">
        <v>0</v>
      </c>
      <c r="AG50" s="173">
        <v>0</v>
      </c>
      <c r="AH50" s="173">
        <v>0</v>
      </c>
      <c r="AI50" s="173">
        <v>0</v>
      </c>
      <c r="AJ50" s="173">
        <v>0</v>
      </c>
      <c r="AK50" s="133" t="s">
        <v>87</v>
      </c>
      <c r="AL50" s="181">
        <v>0</v>
      </c>
      <c r="AM50" s="127" t="s">
        <v>87</v>
      </c>
      <c r="AN50" s="82"/>
      <c r="AO50" s="82"/>
      <c r="AP50" s="11"/>
      <c r="AQ50" s="11"/>
      <c r="AR50" s="43"/>
      <c r="AS50" s="10"/>
      <c r="AT50" s="4"/>
      <c r="AU50" s="34"/>
      <c r="AV50" s="34"/>
      <c r="AW50" s="34"/>
      <c r="AX50" s="34"/>
      <c r="AY50" s="34"/>
      <c r="AZ50" s="34"/>
      <c r="BA50" s="34"/>
      <c r="BB50" s="34"/>
      <c r="BC50" s="7"/>
      <c r="BD50" s="7"/>
      <c r="BE50" s="7"/>
      <c r="BF50" s="4"/>
      <c r="BG50" s="43"/>
      <c r="BH50" s="34"/>
      <c r="BI50" s="34"/>
      <c r="BJ50" s="34"/>
      <c r="BK50" s="34"/>
      <c r="BL50" s="34"/>
      <c r="BM50" s="34"/>
      <c r="BN50" s="34"/>
      <c r="BO50" s="34"/>
      <c r="BP50" s="239"/>
      <c r="BQ50" s="7"/>
      <c r="BR50" s="4"/>
      <c r="BS50" s="4"/>
      <c r="BT50" s="4"/>
      <c r="BU50" s="40"/>
      <c r="BV50" s="34"/>
      <c r="BW50" s="34"/>
      <c r="BX50" s="34"/>
      <c r="BY50" s="34"/>
      <c r="BZ50" s="34"/>
      <c r="CA50" s="34"/>
      <c r="CB50" s="34"/>
      <c r="CC50" s="34"/>
      <c r="CD50" s="239"/>
      <c r="CE50" s="7"/>
      <c r="CF50" s="9"/>
      <c r="CG50" s="9"/>
      <c r="CH50" s="9"/>
      <c r="CI50" s="9"/>
      <c r="CJ50" s="9"/>
      <c r="CK50" s="9"/>
      <c r="CL50" s="9"/>
      <c r="CM50" s="9"/>
      <c r="CN50" s="9"/>
      <c r="CO50" s="9"/>
      <c r="CP50" s="9"/>
      <c r="CQ50" s="9"/>
      <c r="CR50" s="8"/>
      <c r="CS50" s="7"/>
    </row>
    <row r="51" spans="1:97" s="22" customFormat="1" ht="10.5" customHeight="1" x14ac:dyDescent="0.2">
      <c r="A51" s="82"/>
      <c r="B51" s="125" t="s">
        <v>119</v>
      </c>
      <c r="C51" s="126">
        <v>0.33891914614554064</v>
      </c>
      <c r="D51" s="126">
        <v>0.38891914614554057</v>
      </c>
      <c r="E51" s="126">
        <v>0.43891914614554045</v>
      </c>
      <c r="F51" s="126">
        <v>0.4889191461455405</v>
      </c>
      <c r="G51" s="126">
        <v>0.53891914614554048</v>
      </c>
      <c r="H51" s="126">
        <v>0.58891914614554053</v>
      </c>
      <c r="I51" s="126">
        <v>0.63891914614554057</v>
      </c>
      <c r="J51" s="133">
        <v>0.11145435830067107</v>
      </c>
      <c r="K51" s="126"/>
      <c r="L51" s="181">
        <v>0.78891914614554093</v>
      </c>
      <c r="M51" s="127">
        <v>0.15121400782786498</v>
      </c>
      <c r="N51" s="82"/>
      <c r="O51" s="82"/>
      <c r="P51" s="125" t="s">
        <v>119</v>
      </c>
      <c r="Q51" s="173">
        <v>0.27975553044864537</v>
      </c>
      <c r="R51" s="173">
        <v>0.37975553044864541</v>
      </c>
      <c r="S51" s="173">
        <v>0.47975553044864538</v>
      </c>
      <c r="T51" s="173">
        <v>0.57975553044864525</v>
      </c>
      <c r="U51" s="173">
        <v>0.67975553044864534</v>
      </c>
      <c r="V51" s="173">
        <v>0.77975553044864532</v>
      </c>
      <c r="W51" s="173">
        <v>0.8797555304486453</v>
      </c>
      <c r="X51" s="133">
        <v>0.21040456833388355</v>
      </c>
      <c r="Y51" s="181">
        <v>1.1797555304486456</v>
      </c>
      <c r="Z51" s="127">
        <v>0.27106830726407694</v>
      </c>
      <c r="AA51" s="82"/>
      <c r="AB51" s="82"/>
      <c r="AC51" s="125" t="s">
        <v>119</v>
      </c>
      <c r="AD51" s="173">
        <v>0</v>
      </c>
      <c r="AE51" s="173">
        <v>0</v>
      </c>
      <c r="AF51" s="173">
        <v>0</v>
      </c>
      <c r="AG51" s="173">
        <v>0</v>
      </c>
      <c r="AH51" s="173">
        <v>0</v>
      </c>
      <c r="AI51" s="173">
        <v>0</v>
      </c>
      <c r="AJ51" s="173">
        <v>0</v>
      </c>
      <c r="AK51" s="133" t="s">
        <v>87</v>
      </c>
      <c r="AL51" s="181">
        <v>0</v>
      </c>
      <c r="AM51" s="127" t="s">
        <v>87</v>
      </c>
      <c r="AN51" s="82"/>
      <c r="AO51" s="82"/>
      <c r="AP51" s="11"/>
      <c r="AQ51" s="11"/>
      <c r="AR51" s="43"/>
      <c r="AS51" s="10"/>
      <c r="AT51" s="4"/>
      <c r="AU51" s="34"/>
      <c r="AV51" s="34"/>
      <c r="AW51" s="34"/>
      <c r="AX51" s="34"/>
      <c r="AY51" s="34"/>
      <c r="AZ51" s="34"/>
      <c r="BA51" s="34"/>
      <c r="BB51" s="34"/>
      <c r="BC51" s="7"/>
      <c r="BD51" s="7"/>
      <c r="BE51" s="7"/>
      <c r="BF51" s="4"/>
      <c r="BG51" s="43"/>
      <c r="BH51" s="34"/>
      <c r="BI51" s="34"/>
      <c r="BJ51" s="34"/>
      <c r="BK51" s="34"/>
      <c r="BL51" s="34"/>
      <c r="BM51" s="34"/>
      <c r="BN51" s="34"/>
      <c r="BO51" s="34"/>
      <c r="BP51" s="239"/>
      <c r="BQ51" s="7"/>
      <c r="BR51" s="4"/>
      <c r="BS51" s="4"/>
      <c r="BT51" s="4"/>
      <c r="BU51" s="40"/>
      <c r="BV51" s="34"/>
      <c r="BW51" s="34"/>
      <c r="BX51" s="34"/>
      <c r="BY51" s="34"/>
      <c r="BZ51" s="34"/>
      <c r="CA51" s="34"/>
      <c r="CB51" s="34"/>
      <c r="CC51" s="34"/>
      <c r="CD51" s="239"/>
      <c r="CE51" s="7"/>
      <c r="CF51" s="9"/>
      <c r="CG51" s="9"/>
      <c r="CH51" s="9"/>
      <c r="CI51" s="9"/>
      <c r="CJ51" s="9"/>
      <c r="CK51" s="9"/>
      <c r="CL51" s="9"/>
      <c r="CM51" s="9"/>
      <c r="CN51" s="9"/>
      <c r="CO51" s="9"/>
      <c r="CP51" s="9"/>
      <c r="CQ51" s="9"/>
      <c r="CR51" s="8"/>
      <c r="CS51" s="7"/>
    </row>
    <row r="52" spans="1:97" s="6" customFormat="1" ht="10.5" customHeight="1" x14ac:dyDescent="0.2">
      <c r="A52" s="82"/>
      <c r="B52" s="125" t="s">
        <v>22</v>
      </c>
      <c r="C52" s="126">
        <v>0</v>
      </c>
      <c r="D52" s="126">
        <v>0</v>
      </c>
      <c r="E52" s="126">
        <v>0.01</v>
      </c>
      <c r="F52" s="126">
        <v>0.05</v>
      </c>
      <c r="G52" s="126">
        <v>0.10000000000000002</v>
      </c>
      <c r="H52" s="126">
        <v>0.15</v>
      </c>
      <c r="I52" s="126">
        <v>0.25</v>
      </c>
      <c r="J52" s="133" t="s">
        <v>87</v>
      </c>
      <c r="K52" s="126"/>
      <c r="L52" s="181">
        <v>0.3</v>
      </c>
      <c r="M52" s="127" t="s">
        <v>87</v>
      </c>
      <c r="N52" s="82"/>
      <c r="O52" s="82"/>
      <c r="P52" s="125" t="s">
        <v>22</v>
      </c>
      <c r="Q52" s="173">
        <v>0</v>
      </c>
      <c r="R52" s="173">
        <v>3.3333333333333335E-3</v>
      </c>
      <c r="S52" s="173">
        <v>4.9999999999999992E-3</v>
      </c>
      <c r="T52" s="173">
        <v>6.6666666666666654E-3</v>
      </c>
      <c r="U52" s="173">
        <v>8.3333333333333315E-3</v>
      </c>
      <c r="V52" s="173">
        <v>0.01</v>
      </c>
      <c r="W52" s="173">
        <v>1.3333333333333334E-2</v>
      </c>
      <c r="X52" s="133" t="s">
        <v>87</v>
      </c>
      <c r="Y52" s="181">
        <v>0.11333333333333334</v>
      </c>
      <c r="Z52" s="127" t="s">
        <v>87</v>
      </c>
      <c r="AA52" s="82"/>
      <c r="AB52" s="82"/>
      <c r="AC52" s="125" t="s">
        <v>22</v>
      </c>
      <c r="AD52" s="173">
        <v>2.4000000000000021E-2</v>
      </c>
      <c r="AE52" s="173">
        <v>3.2637020000000024E-2</v>
      </c>
      <c r="AF52" s="173">
        <v>3.5637020000000019E-2</v>
      </c>
      <c r="AG52" s="173">
        <v>3.8637020000000015E-2</v>
      </c>
      <c r="AH52" s="173">
        <v>4.1637020000000018E-2</v>
      </c>
      <c r="AI52" s="173">
        <v>4.4637020000000027E-2</v>
      </c>
      <c r="AJ52" s="173">
        <v>4.763702000000003E-2</v>
      </c>
      <c r="AK52" s="133">
        <v>0.12104287816679871</v>
      </c>
      <c r="AL52" s="181">
        <v>4.7637020000000023E-2</v>
      </c>
      <c r="AM52" s="127">
        <v>0.12104287816679871</v>
      </c>
      <c r="AN52" s="82"/>
      <c r="AO52" s="82"/>
      <c r="AP52" s="11"/>
      <c r="AQ52" s="11"/>
      <c r="AR52" s="43"/>
      <c r="AS52" s="10"/>
      <c r="AT52" s="4"/>
      <c r="AU52" s="34"/>
      <c r="AV52" s="34"/>
      <c r="AW52" s="34"/>
      <c r="AX52" s="34"/>
      <c r="AY52" s="34"/>
      <c r="AZ52" s="34"/>
      <c r="BA52" s="34"/>
      <c r="BB52" s="34"/>
      <c r="BC52" s="7"/>
      <c r="BD52" s="7"/>
      <c r="BE52" s="7"/>
      <c r="BF52" s="4"/>
      <c r="BG52" s="43"/>
      <c r="BH52" s="34"/>
      <c r="BI52" s="34"/>
      <c r="BJ52" s="34"/>
      <c r="BK52" s="34"/>
      <c r="BL52" s="34"/>
      <c r="BM52" s="34"/>
      <c r="BN52" s="34"/>
      <c r="BO52" s="34"/>
      <c r="BP52" s="239"/>
      <c r="BQ52" s="7"/>
      <c r="BR52" s="4"/>
      <c r="BS52" s="4"/>
      <c r="BT52" s="4"/>
      <c r="BU52" s="40"/>
      <c r="BV52" s="34"/>
      <c r="BW52" s="34"/>
      <c r="BX52" s="34"/>
      <c r="BY52" s="34"/>
      <c r="BZ52" s="34"/>
      <c r="CA52" s="34"/>
      <c r="CB52" s="34"/>
      <c r="CC52" s="34"/>
      <c r="CD52" s="239"/>
      <c r="CE52" s="7"/>
      <c r="CF52" s="9"/>
      <c r="CG52" s="9"/>
      <c r="CH52" s="9"/>
      <c r="CI52" s="9"/>
      <c r="CJ52" s="9"/>
      <c r="CK52" s="9"/>
      <c r="CL52" s="9"/>
      <c r="CM52" s="9"/>
      <c r="CN52" s="9"/>
      <c r="CO52" s="9"/>
      <c r="CP52" s="9"/>
      <c r="CQ52" s="9"/>
      <c r="CR52" s="8"/>
      <c r="CS52" s="7"/>
    </row>
    <row r="53" spans="1:97" s="6" customFormat="1" ht="10.5" customHeight="1" x14ac:dyDescent="0.2">
      <c r="A53" s="82"/>
      <c r="B53" s="125" t="s">
        <v>21</v>
      </c>
      <c r="C53" s="126">
        <v>5.2070992292870898E-2</v>
      </c>
      <c r="D53" s="126">
        <v>5.2070992292870898E-2</v>
      </c>
      <c r="E53" s="126">
        <v>5.8320992292870903E-2</v>
      </c>
      <c r="F53" s="126">
        <v>6.4570992292870916E-2</v>
      </c>
      <c r="G53" s="126">
        <v>7.7070992292870899E-2</v>
      </c>
      <c r="H53" s="126">
        <v>8.9570992292870896E-2</v>
      </c>
      <c r="I53" s="126">
        <v>0.10207099229287089</v>
      </c>
      <c r="J53" s="133">
        <v>0.11871058461865291</v>
      </c>
      <c r="K53" s="126"/>
      <c r="L53" s="181">
        <v>0.30029099229287087</v>
      </c>
      <c r="M53" s="127">
        <v>0.33913514644265375</v>
      </c>
      <c r="N53" s="82"/>
      <c r="O53" s="82"/>
      <c r="P53" s="125" t="s">
        <v>21</v>
      </c>
      <c r="Q53" s="173">
        <v>0</v>
      </c>
      <c r="R53" s="173">
        <v>1.5625E-4</v>
      </c>
      <c r="S53" s="173">
        <v>3.1249999999999995E-4</v>
      </c>
      <c r="T53" s="173">
        <v>6.249999999999999E-4</v>
      </c>
      <c r="U53" s="173">
        <v>1.2499999999999998E-3</v>
      </c>
      <c r="V53" s="173">
        <v>2.4999999999999996E-3</v>
      </c>
      <c r="W53" s="173">
        <v>4.9999999999999992E-3</v>
      </c>
      <c r="X53" s="133" t="s">
        <v>87</v>
      </c>
      <c r="Y53" s="181">
        <v>5.0000000000000001E-3</v>
      </c>
      <c r="Z53" s="127" t="s">
        <v>87</v>
      </c>
      <c r="AA53" s="82"/>
      <c r="AB53" s="82"/>
      <c r="AC53" s="125" t="s">
        <v>21</v>
      </c>
      <c r="AD53" s="173">
        <v>0</v>
      </c>
      <c r="AE53" s="173">
        <v>0</v>
      </c>
      <c r="AF53" s="173">
        <v>0</v>
      </c>
      <c r="AG53" s="173">
        <v>0</v>
      </c>
      <c r="AH53" s="173">
        <v>0</v>
      </c>
      <c r="AI53" s="173">
        <v>0</v>
      </c>
      <c r="AJ53" s="173">
        <v>0</v>
      </c>
      <c r="AK53" s="133" t="s">
        <v>87</v>
      </c>
      <c r="AL53" s="181">
        <v>0</v>
      </c>
      <c r="AM53" s="127" t="s">
        <v>87</v>
      </c>
      <c r="AN53" s="82"/>
      <c r="AO53" s="82"/>
      <c r="AP53" s="11"/>
      <c r="AQ53" s="11"/>
      <c r="AR53" s="43"/>
      <c r="AS53" s="10"/>
      <c r="AT53" s="4"/>
      <c r="AU53" s="34"/>
      <c r="AV53" s="34"/>
      <c r="AW53" s="34"/>
      <c r="AX53" s="34"/>
      <c r="AY53" s="34"/>
      <c r="AZ53" s="34"/>
      <c r="BA53" s="34"/>
      <c r="BB53" s="34"/>
      <c r="BC53" s="7"/>
      <c r="BD53" s="7"/>
      <c r="BE53" s="7"/>
      <c r="BF53" s="4"/>
      <c r="BG53" s="43"/>
      <c r="BH53" s="34"/>
      <c r="BI53" s="34"/>
      <c r="BJ53" s="34"/>
      <c r="BK53" s="34"/>
      <c r="BL53" s="34"/>
      <c r="BM53" s="34"/>
      <c r="BN53" s="34"/>
      <c r="BO53" s="34"/>
      <c r="BP53" s="239"/>
      <c r="BQ53" s="7"/>
      <c r="BR53" s="4"/>
      <c r="BS53" s="4"/>
      <c r="BT53" s="4"/>
      <c r="BU53" s="40"/>
      <c r="BV53" s="34"/>
      <c r="BW53" s="34"/>
      <c r="BX53" s="34"/>
      <c r="BY53" s="34"/>
      <c r="BZ53" s="34"/>
      <c r="CA53" s="34"/>
      <c r="CB53" s="34"/>
      <c r="CC53" s="34"/>
      <c r="CD53" s="239"/>
      <c r="CE53" s="7"/>
      <c r="CF53" s="9"/>
      <c r="CG53" s="9"/>
      <c r="CH53" s="9"/>
      <c r="CI53" s="9"/>
      <c r="CJ53" s="9"/>
      <c r="CK53" s="9"/>
      <c r="CL53" s="9"/>
      <c r="CM53" s="9"/>
      <c r="CN53" s="9"/>
      <c r="CO53" s="9"/>
      <c r="CP53" s="9"/>
      <c r="CQ53" s="9"/>
      <c r="CR53" s="8"/>
      <c r="CS53" s="7"/>
    </row>
    <row r="54" spans="1:97" s="6" customFormat="1" ht="10.5" customHeight="1" x14ac:dyDescent="0.2">
      <c r="A54" s="82"/>
      <c r="B54" s="128" t="s">
        <v>64</v>
      </c>
      <c r="C54" s="129">
        <v>5.2590000000000019E-2</v>
      </c>
      <c r="D54" s="129">
        <v>0.21259</v>
      </c>
      <c r="E54" s="129">
        <v>0.37259000000000003</v>
      </c>
      <c r="F54" s="129">
        <v>0.53259000000000012</v>
      </c>
      <c r="G54" s="129">
        <v>0.69259000000000015</v>
      </c>
      <c r="H54" s="129">
        <v>0.85259000000000018</v>
      </c>
      <c r="I54" s="129">
        <v>1.0125900000000003</v>
      </c>
      <c r="J54" s="135">
        <v>0.63714976669983914</v>
      </c>
      <c r="K54" s="129"/>
      <c r="L54" s="182">
        <v>2.0525899999999999</v>
      </c>
      <c r="M54" s="130">
        <v>0.84176057850334707</v>
      </c>
      <c r="N54" s="82"/>
      <c r="O54" s="82"/>
      <c r="P54" s="128" t="s">
        <v>64</v>
      </c>
      <c r="Q54" s="174">
        <v>2.3810000000000001E-2</v>
      </c>
      <c r="R54" s="174">
        <v>3.6310000000000009E-2</v>
      </c>
      <c r="S54" s="174">
        <v>4.6309999999999997E-2</v>
      </c>
      <c r="T54" s="174">
        <v>5.6309999999999992E-2</v>
      </c>
      <c r="U54" s="174">
        <v>6.6310000000000008E-2</v>
      </c>
      <c r="V54" s="174">
        <v>8.6309999999999998E-2</v>
      </c>
      <c r="W54" s="174">
        <v>0.12631000000000001</v>
      </c>
      <c r="X54" s="135">
        <v>0.32062563521153509</v>
      </c>
      <c r="Y54" s="182">
        <v>0.5138100000000001</v>
      </c>
      <c r="Z54" s="130">
        <v>0.66855499788046302</v>
      </c>
      <c r="AA54" s="82"/>
      <c r="AB54" s="82"/>
      <c r="AC54" s="128" t="s">
        <v>64</v>
      </c>
      <c r="AD54" s="174">
        <v>7.0000000000000001E-3</v>
      </c>
      <c r="AE54" s="174">
        <v>7.0000000000000001E-3</v>
      </c>
      <c r="AF54" s="174">
        <v>6.3250000000000001E-2</v>
      </c>
      <c r="AG54" s="174">
        <v>6.9500000000000006E-2</v>
      </c>
      <c r="AH54" s="174">
        <v>7.5750000000000012E-2</v>
      </c>
      <c r="AI54" s="174">
        <v>8.199999999999999E-2</v>
      </c>
      <c r="AJ54" s="174">
        <v>9.4499999999999987E-2</v>
      </c>
      <c r="AK54" s="135">
        <v>0.54308184421705219</v>
      </c>
      <c r="AL54" s="182">
        <v>9.4500000000000001E-2</v>
      </c>
      <c r="AM54" s="130">
        <v>0.54308184421705219</v>
      </c>
      <c r="AN54" s="82"/>
      <c r="AO54" s="82"/>
      <c r="AP54" s="11"/>
      <c r="AQ54" s="11"/>
      <c r="AR54" s="43"/>
      <c r="AS54" s="10"/>
      <c r="AT54" s="4"/>
      <c r="AU54" s="34"/>
      <c r="AV54" s="34"/>
      <c r="AW54" s="34"/>
      <c r="AX54" s="34"/>
      <c r="AY54" s="34"/>
      <c r="AZ54" s="34"/>
      <c r="BA54" s="34"/>
      <c r="BB54" s="34"/>
      <c r="BC54" s="7"/>
      <c r="BD54" s="7"/>
      <c r="BE54" s="7"/>
      <c r="BF54" s="4"/>
      <c r="BG54" s="43"/>
      <c r="BH54" s="34"/>
      <c r="BI54" s="34"/>
      <c r="BJ54" s="34"/>
      <c r="BK54" s="34"/>
      <c r="BL54" s="34"/>
      <c r="BM54" s="34"/>
      <c r="BN54" s="34"/>
      <c r="BO54" s="34"/>
      <c r="BP54" s="239"/>
      <c r="BQ54" s="7"/>
      <c r="BR54" s="4"/>
      <c r="BS54" s="4"/>
      <c r="BT54" s="4"/>
      <c r="BU54" s="40"/>
      <c r="BV54" s="34"/>
      <c r="BW54" s="34"/>
      <c r="BX54" s="34"/>
      <c r="BY54" s="34"/>
      <c r="BZ54" s="34"/>
      <c r="CA54" s="34"/>
      <c r="CB54" s="34"/>
      <c r="CC54" s="34"/>
      <c r="CD54" s="239"/>
      <c r="CE54" s="7"/>
      <c r="CF54" s="9"/>
      <c r="CG54" s="9"/>
      <c r="CH54" s="9"/>
      <c r="CI54" s="9"/>
      <c r="CJ54" s="9"/>
      <c r="CK54" s="9"/>
      <c r="CL54" s="9"/>
      <c r="CM54" s="9"/>
      <c r="CN54" s="9"/>
      <c r="CO54" s="9"/>
      <c r="CP54" s="9"/>
      <c r="CQ54" s="9"/>
      <c r="CR54" s="8"/>
      <c r="CS54" s="7"/>
    </row>
    <row r="55" spans="1:97" ht="10.5" customHeight="1" x14ac:dyDescent="0.2">
      <c r="A55" s="82"/>
      <c r="B55" s="83"/>
      <c r="C55" s="83"/>
      <c r="D55" s="83"/>
      <c r="E55" s="83"/>
      <c r="F55" s="83"/>
      <c r="G55" s="83"/>
      <c r="H55" s="83"/>
      <c r="I55" s="83"/>
      <c r="J55" s="83"/>
      <c r="K55" s="83"/>
      <c r="L55" s="83"/>
      <c r="M55" s="83"/>
      <c r="N55" s="82"/>
      <c r="O55" s="82"/>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11"/>
      <c r="AQ55" s="11"/>
      <c r="AR55" s="10"/>
      <c r="AS55" s="10"/>
      <c r="AT55" s="6"/>
      <c r="BT55" s="8"/>
      <c r="BV55" s="9"/>
      <c r="BW55" s="9"/>
      <c r="BX55" s="9"/>
      <c r="BY55" s="9"/>
      <c r="BZ55" s="9"/>
      <c r="CA55" s="9"/>
      <c r="CB55" s="9"/>
      <c r="CC55" s="9"/>
      <c r="CD55" s="9"/>
      <c r="CE55" s="9"/>
      <c r="CF55" s="9"/>
      <c r="CG55" s="9"/>
      <c r="CH55" s="9"/>
      <c r="CI55" s="9"/>
      <c r="CJ55" s="9"/>
      <c r="CK55" s="9"/>
      <c r="CL55" s="9"/>
      <c r="CM55" s="9"/>
      <c r="CN55" s="9"/>
      <c r="CO55" s="9"/>
      <c r="CP55" s="9"/>
      <c r="CQ55" s="9"/>
      <c r="CR55" s="8"/>
      <c r="CS55" s="7"/>
    </row>
    <row r="56" spans="1:97" s="6" customFormat="1" x14ac:dyDescent="0.2">
      <c r="A56" s="87"/>
      <c r="B56" s="176" t="s">
        <v>77</v>
      </c>
      <c r="C56" s="88"/>
      <c r="D56" s="88"/>
      <c r="E56" s="88"/>
      <c r="F56" s="88"/>
      <c r="G56" s="88"/>
      <c r="H56" s="88"/>
      <c r="I56" s="88"/>
      <c r="J56" s="183"/>
      <c r="K56" s="178"/>
      <c r="L56" s="88"/>
      <c r="M56" s="162" t="s">
        <v>78</v>
      </c>
      <c r="N56" s="184"/>
      <c r="O56" s="184"/>
      <c r="P56" s="88" t="str">
        <f>B56</f>
        <v>Source: Market Report Series - Renewables 2019</v>
      </c>
      <c r="Q56" s="88"/>
      <c r="R56" s="88"/>
      <c r="S56" s="88"/>
      <c r="T56" s="88"/>
      <c r="U56" s="88"/>
      <c r="V56" s="88"/>
      <c r="W56" s="88"/>
      <c r="X56" s="88"/>
      <c r="Y56" s="88"/>
      <c r="Z56" s="162" t="s">
        <v>78</v>
      </c>
      <c r="AA56" s="87"/>
      <c r="AB56" s="87"/>
      <c r="AC56" s="176" t="s">
        <v>77</v>
      </c>
      <c r="AD56" s="88"/>
      <c r="AE56" s="88"/>
      <c r="AF56" s="88"/>
      <c r="AG56" s="88"/>
      <c r="AH56" s="88"/>
      <c r="AI56" s="88"/>
      <c r="AJ56" s="88"/>
      <c r="AK56" s="183"/>
      <c r="AL56" s="178"/>
      <c r="AM56" s="88"/>
      <c r="AN56" s="162" t="s">
        <v>78</v>
      </c>
      <c r="AO56" s="87"/>
      <c r="AP56" s="11"/>
      <c r="AQ56" s="11"/>
      <c r="AR56" s="10"/>
      <c r="AS56" s="10"/>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8"/>
      <c r="BU56" s="4"/>
      <c r="BV56" s="9"/>
      <c r="BW56" s="9"/>
      <c r="BX56" s="9"/>
      <c r="BY56" s="9"/>
      <c r="BZ56" s="9"/>
      <c r="CA56" s="9"/>
      <c r="CB56" s="9"/>
      <c r="CC56" s="9"/>
      <c r="CD56" s="9"/>
      <c r="CE56" s="9"/>
      <c r="CF56" s="9"/>
      <c r="CG56" s="9"/>
      <c r="CH56" s="9"/>
      <c r="CI56" s="9"/>
      <c r="CJ56" s="9"/>
      <c r="CK56" s="9"/>
      <c r="CL56" s="9"/>
      <c r="CM56" s="9"/>
      <c r="CN56" s="9"/>
      <c r="CO56" s="9"/>
      <c r="CP56" s="9"/>
      <c r="CQ56" s="9"/>
      <c r="CR56" s="8"/>
      <c r="CS56" s="7"/>
    </row>
    <row r="57" spans="1:97" s="6" customFormat="1" ht="36" customHeight="1" x14ac:dyDescent="0.2">
      <c r="A57" s="14"/>
      <c r="B57" s="283" t="s">
        <v>118</v>
      </c>
      <c r="C57" s="283"/>
      <c r="D57" s="283"/>
      <c r="E57" s="283"/>
      <c r="F57" s="283"/>
      <c r="G57" s="283"/>
      <c r="H57" s="283"/>
      <c r="I57" s="283"/>
      <c r="J57" s="283"/>
      <c r="K57" s="283"/>
      <c r="L57" s="283"/>
      <c r="M57" s="283"/>
      <c r="N57" s="14"/>
      <c r="O57" s="14"/>
      <c r="P57" s="283" t="s">
        <v>118</v>
      </c>
      <c r="Q57" s="283"/>
      <c r="R57" s="283"/>
      <c r="S57" s="283"/>
      <c r="T57" s="283"/>
      <c r="U57" s="283"/>
      <c r="V57" s="283"/>
      <c r="W57" s="283"/>
      <c r="X57" s="283"/>
      <c r="Y57" s="283"/>
      <c r="Z57" s="183"/>
      <c r="AA57" s="14"/>
      <c r="AB57" s="14"/>
      <c r="AC57" s="283" t="s">
        <v>118</v>
      </c>
      <c r="AD57" s="283"/>
      <c r="AE57" s="283"/>
      <c r="AF57" s="283"/>
      <c r="AG57" s="283"/>
      <c r="AH57" s="283"/>
      <c r="AI57" s="283"/>
      <c r="AJ57" s="283"/>
      <c r="AK57" s="283"/>
      <c r="AL57" s="283"/>
      <c r="AM57" s="283"/>
      <c r="AN57" s="283"/>
      <c r="AO57" s="14"/>
      <c r="AP57" s="11"/>
      <c r="AQ57" s="11"/>
      <c r="AR57" s="10"/>
      <c r="AS57" s="10"/>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8"/>
      <c r="BU57" s="4"/>
      <c r="BV57" s="9"/>
      <c r="BW57" s="9"/>
      <c r="BX57" s="9"/>
      <c r="BY57" s="9"/>
      <c r="BZ57" s="9"/>
      <c r="CA57" s="9"/>
      <c r="CB57" s="9"/>
      <c r="CC57" s="9"/>
      <c r="CD57" s="9"/>
      <c r="CE57" s="9"/>
      <c r="CF57" s="9"/>
      <c r="CG57" s="9"/>
      <c r="CH57" s="9"/>
      <c r="CI57" s="9"/>
      <c r="CJ57" s="9"/>
      <c r="CK57" s="9"/>
      <c r="CL57" s="9"/>
      <c r="CM57" s="9"/>
      <c r="CN57" s="9"/>
      <c r="CO57" s="9"/>
      <c r="CP57" s="9"/>
      <c r="CQ57" s="9"/>
      <c r="CR57" s="8"/>
      <c r="CS57" s="7"/>
    </row>
    <row r="58" spans="1:97" s="6" customFormat="1" ht="10.5" customHeight="1" x14ac:dyDescent="0.2">
      <c r="A58" s="14"/>
      <c r="B58" s="186" t="s">
        <v>121</v>
      </c>
      <c r="C58" s="185"/>
      <c r="D58" s="185"/>
      <c r="E58" s="185"/>
      <c r="F58" s="185"/>
      <c r="G58" s="185"/>
      <c r="H58" s="185"/>
      <c r="I58" s="185"/>
      <c r="J58" s="185"/>
      <c r="K58" s="183"/>
      <c r="L58" s="185"/>
      <c r="M58" s="185"/>
      <c r="N58" s="191"/>
      <c r="O58" s="191"/>
      <c r="P58" s="284" t="s">
        <v>120</v>
      </c>
      <c r="Q58" s="284"/>
      <c r="R58" s="284"/>
      <c r="S58" s="284"/>
      <c r="T58" s="284"/>
      <c r="U58" s="284"/>
      <c r="V58" s="284"/>
      <c r="W58" s="284"/>
      <c r="X58" s="284"/>
      <c r="Y58" s="14"/>
      <c r="Z58" s="4"/>
      <c r="AA58" s="14"/>
      <c r="AB58" s="14"/>
      <c r="AC58" s="186" t="s">
        <v>121</v>
      </c>
      <c r="AD58" s="185"/>
      <c r="AE58" s="185"/>
      <c r="AF58" s="185"/>
      <c r="AG58" s="185"/>
      <c r="AH58" s="185"/>
      <c r="AI58" s="185"/>
      <c r="AJ58" s="185"/>
      <c r="AK58" s="185"/>
      <c r="AL58" s="183"/>
      <c r="AM58" s="185"/>
      <c r="AN58" s="185"/>
      <c r="AO58" s="14"/>
      <c r="AP58" s="11"/>
      <c r="AQ58" s="11"/>
      <c r="AS58" s="10"/>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8"/>
      <c r="BU58" s="4"/>
      <c r="BV58" s="9"/>
      <c r="BW58" s="9"/>
      <c r="BX58" s="9"/>
      <c r="BY58" s="9"/>
      <c r="BZ58" s="9"/>
      <c r="CA58" s="9"/>
      <c r="CB58" s="9"/>
      <c r="CC58" s="9"/>
      <c r="CD58" s="9"/>
      <c r="CE58" s="9"/>
      <c r="CF58" s="9"/>
      <c r="CG58" s="9"/>
      <c r="CH58" s="9"/>
      <c r="CI58" s="9"/>
      <c r="CJ58" s="9"/>
      <c r="CK58" s="9"/>
      <c r="CL58" s="9"/>
      <c r="CM58" s="9"/>
      <c r="CN58" s="9"/>
      <c r="CO58" s="9"/>
      <c r="CP58" s="9"/>
      <c r="CQ58" s="9"/>
      <c r="CR58" s="8"/>
      <c r="CS58" s="7"/>
    </row>
    <row r="59" spans="1:97" ht="10.5" customHeight="1" x14ac:dyDescent="0.2">
      <c r="A59" s="14"/>
      <c r="B59" s="6"/>
      <c r="C59" s="6"/>
      <c r="D59" s="6"/>
      <c r="E59" s="6"/>
      <c r="F59" s="6"/>
      <c r="G59" s="6"/>
      <c r="H59" s="6"/>
      <c r="I59" s="6"/>
      <c r="J59" s="6"/>
      <c r="K59" s="6"/>
      <c r="L59" s="6"/>
      <c r="M59" s="6"/>
      <c r="N59" s="14"/>
      <c r="O59" s="14"/>
      <c r="P59" s="16"/>
      <c r="Q59" s="15"/>
      <c r="R59" s="15"/>
      <c r="S59" s="15"/>
      <c r="T59" s="15"/>
      <c r="U59" s="15"/>
      <c r="V59" s="15"/>
      <c r="W59" s="15"/>
      <c r="X59" s="15"/>
      <c r="Y59" s="15"/>
      <c r="Z59" s="6"/>
      <c r="AA59" s="14"/>
      <c r="AB59" s="14"/>
      <c r="AC59" s="14"/>
      <c r="AD59" s="14"/>
      <c r="AE59" s="14"/>
      <c r="AF59" s="14"/>
      <c r="AG59" s="14"/>
      <c r="AH59" s="14"/>
      <c r="AI59" s="14"/>
      <c r="AJ59" s="14"/>
      <c r="AK59" s="14"/>
      <c r="AL59" s="14"/>
      <c r="AM59" s="14"/>
      <c r="AN59" s="14"/>
      <c r="AO59" s="14"/>
      <c r="AP59" s="11"/>
      <c r="AQ59" s="11"/>
      <c r="AS59" s="10"/>
      <c r="BT59" s="8"/>
      <c r="BV59" s="9"/>
      <c r="BW59" s="9"/>
      <c r="BX59" s="9"/>
      <c r="BY59" s="9"/>
      <c r="BZ59" s="9"/>
      <c r="CA59" s="9"/>
      <c r="CB59" s="9"/>
      <c r="CC59" s="9"/>
      <c r="CD59" s="9"/>
      <c r="CE59" s="9"/>
      <c r="CF59" s="9"/>
      <c r="CG59" s="9"/>
      <c r="CH59" s="9"/>
      <c r="CI59" s="9"/>
      <c r="CJ59" s="9"/>
      <c r="CK59" s="9"/>
      <c r="CL59" s="9"/>
      <c r="CM59" s="9"/>
      <c r="CN59" s="9"/>
      <c r="CO59" s="9"/>
      <c r="CP59" s="9"/>
      <c r="CQ59" s="9"/>
      <c r="CR59" s="8"/>
      <c r="CS59" s="7"/>
    </row>
    <row r="60" spans="1:97" ht="10.5" customHeight="1" x14ac:dyDescent="0.2">
      <c r="A60" s="14"/>
      <c r="B60" s="6"/>
      <c r="C60" s="6"/>
      <c r="D60" s="6"/>
      <c r="E60" s="6"/>
      <c r="F60" s="6"/>
      <c r="G60" s="6"/>
      <c r="H60" s="6"/>
      <c r="I60" s="6"/>
      <c r="J60" s="6"/>
      <c r="K60" s="6"/>
      <c r="L60" s="6"/>
      <c r="M60" s="6"/>
      <c r="N60" s="14"/>
      <c r="O60" s="14"/>
      <c r="P60" s="16"/>
      <c r="Q60" s="15"/>
      <c r="R60" s="15"/>
      <c r="S60" s="15"/>
      <c r="T60" s="15"/>
      <c r="U60" s="15"/>
      <c r="V60" s="15"/>
      <c r="W60" s="15"/>
      <c r="X60" s="15"/>
      <c r="Y60" s="15"/>
      <c r="Z60" s="6"/>
      <c r="AA60" s="14"/>
      <c r="AB60" s="14"/>
      <c r="AC60" s="14"/>
      <c r="AD60" s="14"/>
      <c r="AE60" s="14"/>
      <c r="AF60" s="14"/>
      <c r="AG60" s="14"/>
      <c r="AH60" s="14"/>
      <c r="AI60" s="14"/>
      <c r="AJ60" s="14"/>
      <c r="AK60" s="14"/>
      <c r="AL60" s="14"/>
      <c r="AM60" s="14"/>
      <c r="AN60" s="14"/>
      <c r="AO60" s="14"/>
      <c r="AP60" s="11"/>
      <c r="AQ60" s="11"/>
      <c r="AR60" s="4"/>
      <c r="AS60" s="4"/>
      <c r="BT60" s="8"/>
      <c r="BV60" s="9"/>
      <c r="BW60" s="9"/>
      <c r="BX60" s="9"/>
      <c r="BY60" s="9"/>
      <c r="BZ60" s="9"/>
      <c r="CA60" s="9"/>
      <c r="CB60" s="9"/>
      <c r="CC60" s="9"/>
      <c r="CD60" s="9"/>
      <c r="CE60" s="9"/>
      <c r="CF60" s="9"/>
      <c r="CG60" s="9"/>
      <c r="CH60" s="9"/>
      <c r="CI60" s="9"/>
      <c r="CJ60" s="9"/>
      <c r="CK60" s="9"/>
      <c r="CL60" s="9"/>
      <c r="CM60" s="9"/>
      <c r="CN60" s="9"/>
      <c r="CO60" s="9"/>
      <c r="CP60" s="9"/>
      <c r="CQ60" s="9"/>
      <c r="CR60" s="8"/>
      <c r="CS60" s="7"/>
    </row>
    <row r="61" spans="1:97" s="6" customFormat="1" ht="10.5" customHeight="1" x14ac:dyDescent="0.2">
      <c r="A61" s="14"/>
      <c r="B61" s="4"/>
      <c r="C61" s="4"/>
      <c r="D61" s="4"/>
      <c r="E61" s="4"/>
      <c r="F61" s="4"/>
      <c r="G61" s="4"/>
      <c r="H61" s="4"/>
      <c r="I61" s="4"/>
      <c r="J61" s="4"/>
      <c r="K61" s="4"/>
      <c r="L61" s="4"/>
      <c r="M61" s="4"/>
      <c r="N61" s="13"/>
      <c r="O61" s="14"/>
      <c r="P61" s="4"/>
      <c r="Q61" s="4"/>
      <c r="R61" s="4"/>
      <c r="S61" s="4"/>
      <c r="T61" s="4"/>
      <c r="U61" s="4"/>
      <c r="V61" s="4"/>
      <c r="W61" s="4"/>
      <c r="X61" s="4"/>
      <c r="Y61" s="4"/>
      <c r="Z61" s="4"/>
      <c r="AA61" s="14"/>
      <c r="AB61" s="14"/>
      <c r="AC61" s="14"/>
      <c r="AD61" s="14"/>
      <c r="AE61" s="14"/>
      <c r="AF61" s="14"/>
      <c r="AG61" s="14"/>
      <c r="AH61" s="14"/>
      <c r="AI61" s="14"/>
      <c r="AJ61" s="14"/>
      <c r="AK61" s="14"/>
      <c r="AL61" s="14"/>
      <c r="AM61" s="14"/>
      <c r="AN61" s="14"/>
      <c r="AO61" s="14"/>
      <c r="AP61" s="11"/>
      <c r="AQ61" s="11"/>
      <c r="AR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8"/>
      <c r="BU61" s="4"/>
      <c r="BV61" s="9"/>
      <c r="BW61" s="9"/>
      <c r="BX61" s="9"/>
      <c r="BY61" s="9"/>
      <c r="BZ61" s="9"/>
      <c r="CA61" s="9"/>
      <c r="CB61" s="9"/>
      <c r="CC61" s="9"/>
      <c r="CD61" s="9"/>
      <c r="CE61" s="9"/>
      <c r="CF61" s="9"/>
      <c r="CG61" s="9"/>
      <c r="CH61" s="9"/>
      <c r="CI61" s="9"/>
      <c r="CJ61" s="9"/>
      <c r="CK61" s="9"/>
      <c r="CL61" s="9"/>
      <c r="CM61" s="9"/>
      <c r="CN61" s="9"/>
      <c r="CO61" s="9"/>
      <c r="CP61" s="9"/>
      <c r="CQ61" s="9"/>
      <c r="CR61" s="8"/>
      <c r="CS61" s="7"/>
    </row>
    <row r="62" spans="1:97" s="6" customFormat="1" ht="10.5" customHeight="1" x14ac:dyDescent="0.2">
      <c r="A62" s="14"/>
      <c r="B62" s="4"/>
      <c r="C62" s="4"/>
      <c r="D62" s="4"/>
      <c r="E62" s="4"/>
      <c r="F62" s="4"/>
      <c r="G62" s="4"/>
      <c r="H62" s="4"/>
      <c r="I62" s="4"/>
      <c r="J62" s="4"/>
      <c r="K62" s="4"/>
      <c r="L62" s="4"/>
      <c r="M62" s="4"/>
      <c r="N62" s="12"/>
      <c r="O62" s="12"/>
      <c r="P62" s="4"/>
      <c r="Q62" s="4"/>
      <c r="R62" s="4"/>
      <c r="S62" s="4"/>
      <c r="T62" s="4"/>
      <c r="U62" s="4"/>
      <c r="V62" s="4"/>
      <c r="W62" s="4"/>
      <c r="X62" s="4"/>
      <c r="Y62" s="4"/>
      <c r="Z62" s="4"/>
      <c r="AA62" s="14"/>
      <c r="AB62" s="14"/>
      <c r="AC62" s="14"/>
      <c r="AD62" s="14"/>
      <c r="AE62" s="14"/>
      <c r="AF62" s="14"/>
      <c r="AG62" s="14"/>
      <c r="AH62" s="14"/>
      <c r="AI62" s="14"/>
      <c r="AJ62" s="14"/>
      <c r="AK62" s="14"/>
      <c r="AL62" s="14"/>
      <c r="AM62" s="14"/>
      <c r="AN62" s="14"/>
      <c r="AO62" s="14"/>
      <c r="AP62" s="11"/>
      <c r="AQ62" s="11"/>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8"/>
      <c r="BU62" s="4"/>
      <c r="BV62" s="9"/>
      <c r="BW62" s="9"/>
      <c r="BX62" s="9"/>
      <c r="BY62" s="9"/>
      <c r="BZ62" s="9"/>
      <c r="CA62" s="9"/>
      <c r="CB62" s="9"/>
      <c r="CC62" s="9"/>
      <c r="CD62" s="9"/>
      <c r="CE62" s="9"/>
      <c r="CF62" s="9"/>
      <c r="CG62" s="9"/>
      <c r="CH62" s="9"/>
      <c r="CI62" s="9"/>
      <c r="CJ62" s="9"/>
      <c r="CK62" s="9"/>
      <c r="CL62" s="9"/>
      <c r="CM62" s="9"/>
      <c r="CN62" s="9"/>
      <c r="CO62" s="9"/>
      <c r="CP62" s="9"/>
      <c r="CQ62" s="9"/>
      <c r="CR62" s="8"/>
      <c r="CS62" s="7"/>
    </row>
    <row r="63" spans="1:97" s="6" customFormat="1" ht="10.5" customHeight="1" x14ac:dyDescent="0.2">
      <c r="A63" s="14"/>
      <c r="B63" s="4"/>
      <c r="C63" s="4"/>
      <c r="D63" s="4"/>
      <c r="E63" s="4"/>
      <c r="F63" s="4"/>
      <c r="G63" s="4"/>
      <c r="H63" s="4"/>
      <c r="I63" s="4"/>
      <c r="J63" s="4"/>
      <c r="K63" s="4"/>
      <c r="L63" s="4"/>
      <c r="M63" s="4"/>
      <c r="N63" s="4"/>
      <c r="O63" s="4"/>
      <c r="P63" s="4"/>
      <c r="Q63" s="4"/>
      <c r="R63" s="4"/>
      <c r="S63" s="4"/>
      <c r="T63" s="4"/>
      <c r="U63" s="4"/>
      <c r="V63" s="4"/>
      <c r="W63" s="4"/>
      <c r="X63" s="4"/>
      <c r="Y63" s="4"/>
      <c r="Z63" s="4"/>
      <c r="AA63" s="14"/>
      <c r="AB63" s="14"/>
      <c r="AC63" s="14"/>
      <c r="AD63" s="14"/>
      <c r="AE63" s="14"/>
      <c r="AF63" s="14"/>
      <c r="AG63" s="14"/>
      <c r="AH63" s="14"/>
      <c r="AI63" s="14"/>
      <c r="AJ63" s="14"/>
      <c r="AK63" s="14"/>
      <c r="AL63" s="14"/>
      <c r="AM63" s="14"/>
      <c r="AN63" s="14"/>
      <c r="AO63" s="14"/>
      <c r="AQ63" s="11"/>
      <c r="AS63" s="4"/>
      <c r="AT63" s="4"/>
      <c r="AU63" s="4"/>
      <c r="AV63" s="4"/>
      <c r="AW63" s="4"/>
      <c r="AX63" s="4"/>
      <c r="AY63" s="4"/>
      <c r="AZ63" s="4"/>
      <c r="BA63" s="4"/>
      <c r="BB63" s="4"/>
      <c r="BT63" s="18"/>
      <c r="BV63" s="19"/>
      <c r="BW63" s="19"/>
      <c r="BX63" s="19"/>
      <c r="BY63" s="19"/>
      <c r="BZ63" s="19"/>
      <c r="CA63" s="19"/>
      <c r="CB63" s="19"/>
      <c r="CC63" s="19"/>
      <c r="CD63" s="19"/>
      <c r="CE63" s="19"/>
      <c r="CF63" s="19"/>
      <c r="CG63" s="19"/>
      <c r="CH63" s="19"/>
      <c r="CI63" s="19"/>
      <c r="CJ63" s="19"/>
      <c r="CK63" s="19"/>
      <c r="CL63" s="19"/>
      <c r="CM63" s="19"/>
      <c r="CN63" s="19"/>
      <c r="CO63" s="19"/>
      <c r="CP63" s="19"/>
      <c r="CQ63" s="19"/>
      <c r="CR63" s="18"/>
      <c r="CS63" s="17"/>
    </row>
    <row r="64" spans="1:97" s="6" customFormat="1" ht="10.5" customHeight="1" x14ac:dyDescent="0.2">
      <c r="A64" s="14"/>
      <c r="B64" s="4"/>
      <c r="C64" s="4"/>
      <c r="D64" s="4"/>
      <c r="E64" s="4"/>
      <c r="F64" s="4"/>
      <c r="G64" s="4"/>
      <c r="H64" s="4"/>
      <c r="I64" s="4"/>
      <c r="J64" s="4"/>
      <c r="K64" s="4"/>
      <c r="L64" s="4"/>
      <c r="M64" s="4"/>
      <c r="N64" s="4"/>
      <c r="O64" s="4"/>
      <c r="P64" s="4"/>
      <c r="Q64" s="4"/>
      <c r="R64" s="4"/>
      <c r="S64" s="4"/>
      <c r="T64" s="4"/>
      <c r="U64" s="4"/>
      <c r="V64" s="4"/>
      <c r="W64" s="4"/>
      <c r="X64" s="4"/>
      <c r="Y64" s="4"/>
      <c r="Z64" s="4"/>
      <c r="AA64" s="14"/>
      <c r="AB64" s="14"/>
      <c r="AC64" s="14"/>
      <c r="AD64" s="14"/>
      <c r="AE64" s="14"/>
      <c r="AF64" s="14"/>
      <c r="AG64" s="14"/>
      <c r="AH64" s="14"/>
      <c r="AI64" s="14"/>
      <c r="AJ64" s="14"/>
      <c r="AK64" s="14"/>
      <c r="AL64" s="14"/>
      <c r="AM64" s="14"/>
      <c r="AN64" s="14"/>
      <c r="AO64" s="14"/>
      <c r="AQ64" s="11"/>
      <c r="AS64" s="4"/>
      <c r="AT64" s="4"/>
      <c r="BT64" s="18"/>
      <c r="BV64" s="19"/>
      <c r="BW64" s="19"/>
      <c r="BX64" s="19"/>
      <c r="BY64" s="19"/>
      <c r="BZ64" s="19"/>
      <c r="CA64" s="19"/>
      <c r="CB64" s="19"/>
      <c r="CC64" s="19"/>
      <c r="CD64" s="19"/>
      <c r="CE64" s="19"/>
      <c r="CF64" s="19"/>
      <c r="CG64" s="19"/>
      <c r="CH64" s="19"/>
      <c r="CI64" s="19"/>
      <c r="CJ64" s="19"/>
      <c r="CK64" s="19"/>
      <c r="CL64" s="19"/>
      <c r="CM64" s="19"/>
      <c r="CN64" s="19"/>
      <c r="CO64" s="19"/>
      <c r="CP64" s="19"/>
      <c r="CQ64" s="19"/>
      <c r="CR64" s="18"/>
      <c r="CS64" s="17"/>
    </row>
    <row r="65" spans="1:97" s="6" customFormat="1" ht="10.5" customHeight="1" x14ac:dyDescent="0.2">
      <c r="A65" s="14"/>
      <c r="B65" s="4"/>
      <c r="C65" s="4"/>
      <c r="D65" s="4"/>
      <c r="E65" s="4"/>
      <c r="F65" s="4"/>
      <c r="G65" s="4"/>
      <c r="H65" s="4"/>
      <c r="I65" s="4"/>
      <c r="J65" s="4"/>
      <c r="K65" s="4"/>
      <c r="L65" s="4"/>
      <c r="M65" s="4"/>
      <c r="N65" s="4"/>
      <c r="O65" s="4"/>
      <c r="P65" s="4"/>
      <c r="Q65" s="4"/>
      <c r="R65" s="4"/>
      <c r="S65" s="4"/>
      <c r="T65" s="4"/>
      <c r="U65" s="4"/>
      <c r="V65" s="4"/>
      <c r="W65" s="4"/>
      <c r="X65" s="4"/>
      <c r="Y65" s="4"/>
      <c r="Z65" s="4"/>
      <c r="AA65" s="14"/>
      <c r="AB65" s="14"/>
      <c r="AC65" s="14"/>
      <c r="AD65" s="14"/>
      <c r="AE65" s="14"/>
      <c r="AF65" s="14"/>
      <c r="AG65" s="14"/>
      <c r="AH65" s="14"/>
      <c r="AI65" s="14"/>
      <c r="AJ65" s="14"/>
      <c r="AK65" s="14"/>
      <c r="AL65" s="14"/>
      <c r="AM65" s="14"/>
      <c r="AN65" s="14"/>
      <c r="AO65" s="14"/>
      <c r="AQ65" s="11"/>
      <c r="AS65" s="4"/>
      <c r="AT65" s="4"/>
      <c r="BC65" s="4"/>
      <c r="BD65" s="4"/>
      <c r="BE65" s="4"/>
      <c r="BF65" s="4"/>
      <c r="BG65" s="4"/>
      <c r="BH65" s="4"/>
      <c r="BI65" s="4"/>
      <c r="BJ65" s="4"/>
      <c r="BK65" s="4"/>
      <c r="BL65" s="4"/>
      <c r="BM65" s="4"/>
      <c r="BN65" s="4"/>
      <c r="BO65" s="4"/>
      <c r="BP65" s="4"/>
      <c r="BQ65" s="4"/>
      <c r="BR65" s="4"/>
      <c r="BS65" s="4"/>
      <c r="BT65" s="8"/>
      <c r="BU65" s="4"/>
      <c r="BV65" s="9"/>
      <c r="BW65" s="9"/>
      <c r="BX65" s="9"/>
      <c r="BY65" s="9"/>
      <c r="BZ65" s="9"/>
      <c r="CA65" s="9"/>
      <c r="CB65" s="9"/>
      <c r="CC65" s="9"/>
      <c r="CD65" s="9"/>
      <c r="CE65" s="9"/>
      <c r="CF65" s="9"/>
      <c r="CG65" s="9"/>
      <c r="CH65" s="9"/>
      <c r="CI65" s="9"/>
      <c r="CJ65" s="9"/>
      <c r="CK65" s="9"/>
      <c r="CL65" s="9"/>
      <c r="CM65" s="9"/>
      <c r="CN65" s="9"/>
      <c r="CO65" s="9"/>
      <c r="CP65" s="9"/>
      <c r="CQ65" s="9"/>
      <c r="CR65" s="8"/>
      <c r="CS65" s="7"/>
    </row>
    <row r="66" spans="1:97" s="6" customFormat="1" ht="10.5" customHeight="1" x14ac:dyDescent="0.2">
      <c r="A66" s="14"/>
      <c r="B66" s="4"/>
      <c r="C66" s="4"/>
      <c r="D66" s="4"/>
      <c r="E66" s="4"/>
      <c r="F66" s="4"/>
      <c r="G66" s="4"/>
      <c r="H66" s="4"/>
      <c r="I66" s="4"/>
      <c r="J66" s="4"/>
      <c r="K66" s="4"/>
      <c r="L66" s="4"/>
      <c r="M66" s="4"/>
      <c r="N66" s="4"/>
      <c r="O66" s="4"/>
      <c r="P66" s="4"/>
      <c r="Q66" s="4"/>
      <c r="R66" s="4"/>
      <c r="S66" s="4"/>
      <c r="T66" s="4"/>
      <c r="U66" s="4"/>
      <c r="V66" s="4"/>
      <c r="W66" s="4"/>
      <c r="X66" s="4"/>
      <c r="Y66" s="4"/>
      <c r="Z66" s="4"/>
      <c r="AA66" s="14"/>
      <c r="AB66" s="14"/>
      <c r="AC66" s="14"/>
      <c r="AD66" s="14"/>
      <c r="AE66" s="14"/>
      <c r="AF66" s="14"/>
      <c r="AG66" s="14"/>
      <c r="AH66" s="14"/>
      <c r="AI66" s="14"/>
      <c r="AJ66" s="14"/>
      <c r="AK66" s="14"/>
      <c r="AL66" s="14"/>
      <c r="AM66" s="14"/>
      <c r="AN66" s="14"/>
      <c r="AO66" s="14"/>
      <c r="AQ66" s="11"/>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8"/>
      <c r="BU66" s="4"/>
      <c r="BV66" s="9"/>
      <c r="BW66" s="9"/>
      <c r="BX66" s="9"/>
      <c r="BY66" s="9"/>
      <c r="BZ66" s="9"/>
      <c r="CA66" s="9"/>
      <c r="CB66" s="9"/>
      <c r="CC66" s="9"/>
      <c r="CD66" s="9"/>
      <c r="CE66" s="9"/>
      <c r="CF66" s="9"/>
      <c r="CG66" s="9"/>
      <c r="CH66" s="9"/>
      <c r="CI66" s="9"/>
      <c r="CJ66" s="9"/>
      <c r="CK66" s="9"/>
      <c r="CL66" s="9"/>
      <c r="CM66" s="9"/>
      <c r="CN66" s="9"/>
      <c r="CO66" s="9"/>
      <c r="CP66" s="9"/>
      <c r="CQ66" s="9"/>
      <c r="CR66" s="8"/>
      <c r="CS66" s="7"/>
    </row>
    <row r="67" spans="1:97" s="6" customFormat="1" ht="10.5" customHeight="1" x14ac:dyDescent="0.2">
      <c r="A67" s="14"/>
      <c r="B67" s="4"/>
      <c r="C67" s="4"/>
      <c r="D67" s="4"/>
      <c r="E67" s="4"/>
      <c r="F67" s="4"/>
      <c r="G67" s="4"/>
      <c r="H67" s="4"/>
      <c r="I67" s="4"/>
      <c r="J67" s="4"/>
      <c r="K67" s="4"/>
      <c r="L67" s="4"/>
      <c r="M67" s="4"/>
      <c r="N67" s="4"/>
      <c r="O67" s="4"/>
      <c r="P67" s="4"/>
      <c r="Q67" s="4"/>
      <c r="R67" s="4"/>
      <c r="S67" s="4"/>
      <c r="T67" s="4"/>
      <c r="U67" s="4"/>
      <c r="V67" s="4"/>
      <c r="W67" s="4"/>
      <c r="X67" s="4"/>
      <c r="Y67" s="4"/>
      <c r="Z67" s="4"/>
      <c r="AA67" s="14"/>
      <c r="AB67" s="14"/>
      <c r="AC67" s="14"/>
      <c r="AD67" s="14"/>
      <c r="AE67" s="14"/>
      <c r="AF67" s="14"/>
      <c r="AG67" s="14"/>
      <c r="AH67" s="14"/>
      <c r="AI67" s="14"/>
      <c r="AJ67" s="14"/>
      <c r="AK67" s="14"/>
      <c r="AL67" s="14"/>
      <c r="AM67" s="14"/>
      <c r="AN67" s="14"/>
      <c r="AO67" s="14"/>
      <c r="AQ67" s="11"/>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8"/>
      <c r="BU67" s="4"/>
      <c r="BV67" s="9"/>
      <c r="BW67" s="9"/>
      <c r="BX67" s="9"/>
      <c r="BY67" s="9"/>
      <c r="BZ67" s="9"/>
      <c r="CA67" s="9"/>
      <c r="CB67" s="9"/>
      <c r="CC67" s="9"/>
      <c r="CD67" s="9"/>
      <c r="CE67" s="9"/>
      <c r="CF67" s="9"/>
      <c r="CG67" s="9"/>
      <c r="CH67" s="9"/>
      <c r="CI67" s="9"/>
      <c r="CJ67" s="9"/>
      <c r="CK67" s="9"/>
      <c r="CL67" s="9"/>
      <c r="CM67" s="9"/>
      <c r="CN67" s="9"/>
      <c r="CO67" s="9"/>
      <c r="CP67" s="9"/>
      <c r="CQ67" s="9"/>
      <c r="CR67" s="8"/>
      <c r="CS67" s="7"/>
    </row>
    <row r="68" spans="1:97" ht="10.5" customHeight="1" x14ac:dyDescent="0.2">
      <c r="A68" s="14"/>
      <c r="AA68" s="13"/>
      <c r="AB68" s="13"/>
      <c r="AC68" s="13"/>
      <c r="AD68" s="13"/>
      <c r="AE68" s="13"/>
      <c r="AF68" s="13"/>
      <c r="AG68" s="13"/>
      <c r="AH68" s="13"/>
      <c r="AI68" s="13"/>
      <c r="AJ68" s="13"/>
      <c r="AK68" s="13"/>
      <c r="AL68" s="13"/>
      <c r="AM68" s="13"/>
      <c r="AN68" s="13"/>
      <c r="AO68" s="13"/>
      <c r="AQ68" s="11"/>
      <c r="BT68" s="8"/>
      <c r="BV68" s="9"/>
      <c r="BW68" s="9"/>
      <c r="BX68" s="9"/>
      <c r="BY68" s="9"/>
      <c r="BZ68" s="9"/>
      <c r="CA68" s="9"/>
      <c r="CB68" s="9"/>
      <c r="CC68" s="9"/>
      <c r="CD68" s="9"/>
      <c r="CE68" s="9"/>
      <c r="CF68" s="9"/>
      <c r="CG68" s="9"/>
      <c r="CH68" s="9"/>
      <c r="CI68" s="9"/>
      <c r="CJ68" s="9"/>
      <c r="CK68" s="9"/>
      <c r="CL68" s="9"/>
      <c r="CM68" s="9"/>
      <c r="CN68" s="9"/>
      <c r="CO68" s="9"/>
      <c r="CP68" s="9"/>
      <c r="CQ68" s="9"/>
      <c r="CR68" s="8"/>
      <c r="CS68" s="7"/>
    </row>
    <row r="69" spans="1:97" x14ac:dyDescent="0.2">
      <c r="A69" s="12"/>
      <c r="AA69" s="12"/>
      <c r="AB69" s="12"/>
      <c r="AC69" s="12"/>
      <c r="AD69" s="12"/>
      <c r="AE69" s="12"/>
      <c r="AF69" s="12"/>
      <c r="AG69" s="12"/>
      <c r="AH69" s="12"/>
      <c r="AI69" s="12"/>
      <c r="AJ69" s="12"/>
      <c r="AK69" s="12"/>
      <c r="AL69" s="12"/>
      <c r="AM69" s="12"/>
      <c r="AN69" s="12"/>
      <c r="AO69" s="12"/>
      <c r="AQ69" s="11"/>
      <c r="AR69" s="4"/>
      <c r="BT69" s="8"/>
      <c r="BV69" s="9"/>
      <c r="BW69" s="9"/>
      <c r="BX69" s="9"/>
      <c r="BY69" s="9"/>
      <c r="BZ69" s="9"/>
      <c r="CA69" s="9"/>
      <c r="CB69" s="9"/>
      <c r="CC69" s="9"/>
      <c r="CD69" s="9"/>
      <c r="CE69" s="9"/>
      <c r="CF69" s="9"/>
      <c r="CG69" s="9"/>
      <c r="CH69" s="9"/>
      <c r="CI69" s="9"/>
      <c r="CJ69" s="9"/>
      <c r="CK69" s="9"/>
      <c r="CL69" s="9"/>
      <c r="CM69" s="9"/>
      <c r="CN69" s="9"/>
      <c r="CO69" s="9"/>
      <c r="CP69" s="9"/>
      <c r="CQ69" s="9"/>
      <c r="CR69" s="8"/>
      <c r="CS69" s="7"/>
    </row>
    <row r="70" spans="1:97" x14ac:dyDescent="0.2">
      <c r="AR70" s="4"/>
      <c r="BT70" s="8"/>
      <c r="BV70" s="9"/>
      <c r="BW70" s="9"/>
      <c r="BX70" s="9"/>
      <c r="BY70" s="9"/>
      <c r="BZ70" s="9"/>
      <c r="CA70" s="9"/>
      <c r="CB70" s="9"/>
      <c r="CC70" s="9"/>
      <c r="CD70" s="9"/>
      <c r="CE70" s="9"/>
      <c r="CF70" s="9"/>
      <c r="CG70" s="9"/>
      <c r="CH70" s="9"/>
      <c r="CI70" s="9"/>
      <c r="CJ70" s="9"/>
      <c r="CK70" s="9"/>
      <c r="CL70" s="9"/>
      <c r="CM70" s="9"/>
      <c r="CN70" s="9"/>
      <c r="CO70" s="9"/>
      <c r="CP70" s="9"/>
      <c r="CQ70" s="9"/>
      <c r="CR70" s="8"/>
      <c r="CS70" s="7"/>
    </row>
    <row r="71" spans="1:97" x14ac:dyDescent="0.2">
      <c r="AR71" s="4"/>
      <c r="BT71" s="8"/>
      <c r="BV71" s="9"/>
      <c r="BW71" s="9"/>
      <c r="BX71" s="9"/>
      <c r="BY71" s="9"/>
      <c r="BZ71" s="9"/>
      <c r="CA71" s="9"/>
      <c r="CB71" s="9"/>
      <c r="CC71" s="9"/>
      <c r="CD71" s="9"/>
      <c r="CE71" s="9"/>
      <c r="CF71" s="9"/>
      <c r="CG71" s="9"/>
      <c r="CH71" s="9"/>
      <c r="CI71" s="9"/>
      <c r="CJ71" s="9"/>
      <c r="CK71" s="9"/>
      <c r="CL71" s="9"/>
      <c r="CM71" s="9"/>
      <c r="CN71" s="9"/>
      <c r="CO71" s="9"/>
      <c r="CP71" s="9"/>
      <c r="CQ71" s="9"/>
      <c r="CR71" s="8"/>
      <c r="CS71" s="7"/>
    </row>
    <row r="72" spans="1:97" x14ac:dyDescent="0.2">
      <c r="AR72" s="4"/>
      <c r="BT72" s="8"/>
      <c r="BV72" s="9"/>
      <c r="BW72" s="9"/>
      <c r="BX72" s="9"/>
      <c r="BY72" s="9"/>
      <c r="BZ72" s="9"/>
      <c r="CA72" s="9"/>
      <c r="CB72" s="9"/>
      <c r="CC72" s="9"/>
      <c r="CD72" s="9"/>
      <c r="CE72" s="9"/>
      <c r="CF72" s="9"/>
      <c r="CG72" s="9"/>
      <c r="CH72" s="9"/>
      <c r="CI72" s="9"/>
      <c r="CJ72" s="9"/>
      <c r="CK72" s="9"/>
      <c r="CL72" s="9"/>
      <c r="CM72" s="9"/>
      <c r="CN72" s="9"/>
      <c r="CO72" s="9"/>
      <c r="CP72" s="9"/>
      <c r="CQ72" s="9"/>
      <c r="CR72" s="8"/>
      <c r="CS72" s="7"/>
    </row>
    <row r="73" spans="1:97" x14ac:dyDescent="0.2">
      <c r="AR73" s="4"/>
      <c r="BT73" s="8"/>
      <c r="BV73" s="9"/>
      <c r="BW73" s="9"/>
      <c r="BX73" s="9"/>
      <c r="BY73" s="9"/>
      <c r="BZ73" s="9"/>
      <c r="CA73" s="9"/>
      <c r="CB73" s="9"/>
      <c r="CC73" s="9"/>
      <c r="CD73" s="9"/>
      <c r="CE73" s="9"/>
      <c r="CF73" s="9"/>
      <c r="CG73" s="9"/>
      <c r="CH73" s="9"/>
      <c r="CI73" s="9"/>
      <c r="CJ73" s="9"/>
      <c r="CK73" s="9"/>
      <c r="CL73" s="9"/>
      <c r="CM73" s="9"/>
      <c r="CN73" s="9"/>
      <c r="CO73" s="9"/>
      <c r="CP73" s="9"/>
      <c r="CQ73" s="9"/>
      <c r="CR73" s="8"/>
      <c r="CS73" s="7"/>
    </row>
    <row r="74" spans="1:97" x14ac:dyDescent="0.2">
      <c r="AR74" s="4"/>
      <c r="BT74" s="8"/>
      <c r="BV74" s="9"/>
      <c r="BW74" s="9"/>
      <c r="BX74" s="9"/>
      <c r="BY74" s="9"/>
      <c r="BZ74" s="9"/>
      <c r="CA74" s="9"/>
      <c r="CB74" s="9"/>
      <c r="CC74" s="9"/>
      <c r="CD74" s="9"/>
      <c r="CE74" s="9"/>
      <c r="CF74" s="9"/>
      <c r="CG74" s="9"/>
      <c r="CH74" s="9"/>
      <c r="CI74" s="9"/>
      <c r="CJ74" s="9"/>
      <c r="CK74" s="9"/>
      <c r="CL74" s="9"/>
      <c r="CM74" s="9"/>
      <c r="CN74" s="9"/>
      <c r="CO74" s="9"/>
      <c r="CP74" s="9"/>
      <c r="CQ74" s="9"/>
      <c r="CR74" s="8"/>
      <c r="CS74" s="7"/>
    </row>
    <row r="75" spans="1:97" x14ac:dyDescent="0.2">
      <c r="AR75" s="4"/>
      <c r="BT75" s="8"/>
      <c r="BV75" s="9"/>
      <c r="BW75" s="9"/>
      <c r="BX75" s="9"/>
      <c r="BY75" s="9"/>
      <c r="BZ75" s="9"/>
      <c r="CA75" s="9"/>
      <c r="CB75" s="9"/>
      <c r="CC75" s="9"/>
      <c r="CD75" s="9"/>
      <c r="CE75" s="9"/>
      <c r="CF75" s="9"/>
      <c r="CG75" s="9"/>
      <c r="CH75" s="9"/>
      <c r="CI75" s="9"/>
      <c r="CJ75" s="9"/>
      <c r="CK75" s="9"/>
      <c r="CL75" s="9"/>
      <c r="CM75" s="9"/>
      <c r="CN75" s="9"/>
      <c r="CO75" s="9"/>
      <c r="CP75" s="9"/>
      <c r="CQ75" s="9"/>
      <c r="CR75" s="8"/>
      <c r="CS75" s="7"/>
    </row>
    <row r="76" spans="1:97" x14ac:dyDescent="0.2">
      <c r="AR76" s="4"/>
      <c r="BT76" s="8"/>
      <c r="BV76" s="9"/>
      <c r="BW76" s="9"/>
      <c r="BX76" s="9"/>
      <c r="BY76" s="9"/>
      <c r="BZ76" s="9"/>
      <c r="CA76" s="9"/>
      <c r="CB76" s="9"/>
      <c r="CC76" s="9"/>
      <c r="CD76" s="9"/>
      <c r="CE76" s="9"/>
      <c r="CF76" s="9"/>
      <c r="CG76" s="9"/>
      <c r="CH76" s="9"/>
      <c r="CI76" s="9"/>
      <c r="CJ76" s="9"/>
      <c r="CK76" s="9"/>
      <c r="CL76" s="9"/>
      <c r="CM76" s="9"/>
      <c r="CN76" s="9"/>
      <c r="CO76" s="9"/>
      <c r="CP76" s="9"/>
      <c r="CQ76" s="9"/>
      <c r="CR76" s="8"/>
      <c r="CS76" s="7"/>
    </row>
    <row r="77" spans="1:97" x14ac:dyDescent="0.2">
      <c r="AR77" s="4"/>
    </row>
  </sheetData>
  <sheetProtection selectLockedCells="1"/>
  <mergeCells count="11">
    <mergeCell ref="O1:P1"/>
    <mergeCell ref="B2:M2"/>
    <mergeCell ref="P2:Z2"/>
    <mergeCell ref="B3:M3"/>
    <mergeCell ref="P3:Z3"/>
    <mergeCell ref="B57:M57"/>
    <mergeCell ref="P57:Y57"/>
    <mergeCell ref="P58:X58"/>
    <mergeCell ref="AC57:AN57"/>
    <mergeCell ref="AC2:AM2"/>
    <mergeCell ref="AC3:AM3"/>
  </mergeCells>
  <hyperlinks>
    <hyperlink ref="A1" location="Contents!A1" display="Table of Contents"/>
  </hyperlinks>
  <pageMargins left="0.78740157480314965" right="0.74803149606299213" top="0.43307086614173229" bottom="1.2598425196850394"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249977111117893"/>
  </sheetPr>
  <dimension ref="A1:BZ77"/>
  <sheetViews>
    <sheetView showGridLines="0" zoomScale="90" zoomScaleNormal="90" workbookViewId="0">
      <selection activeCell="Q6" sqref="Q6"/>
    </sheetView>
  </sheetViews>
  <sheetFormatPr defaultRowHeight="12" x14ac:dyDescent="0.2"/>
  <cols>
    <col min="1" max="1" width="1.85546875" style="4" customWidth="1"/>
    <col min="2" max="2" width="40.7109375" style="4" bestFit="1" customWidth="1"/>
    <col min="3" max="9" width="5" style="4" bestFit="1" customWidth="1"/>
    <col min="10" max="10" width="7.140625" style="4" customWidth="1"/>
    <col min="11" max="11" width="1.42578125" style="4" customWidth="1"/>
    <col min="12" max="12" width="10.140625" style="4" bestFit="1" customWidth="1"/>
    <col min="13" max="13" width="7.140625" style="4" customWidth="1"/>
    <col min="14" max="14" width="3.140625" style="4" customWidth="1"/>
    <col min="15" max="15" width="1.85546875" style="4" customWidth="1"/>
    <col min="16" max="16" width="40.7109375" style="4" bestFit="1" customWidth="1"/>
    <col min="17" max="23" width="5" style="4" bestFit="1" customWidth="1"/>
    <col min="24" max="24" width="11.28515625" style="4" customWidth="1"/>
    <col min="25" max="25" width="3.140625" style="4" customWidth="1"/>
    <col min="26" max="26" width="3.140625" style="6" customWidth="1"/>
    <col min="27" max="27" width="18.5703125" style="6" bestFit="1" customWidth="1"/>
    <col min="28" max="28" width="12" style="6" customWidth="1"/>
    <col min="29" max="29" width="17.42578125" style="6" customWidth="1"/>
    <col min="30" max="49" width="9.140625" style="4" customWidth="1"/>
    <col min="50" max="52" width="9.28515625" style="4" customWidth="1"/>
    <col min="53" max="53" width="9.28515625" style="5" customWidth="1"/>
    <col min="54" max="75" width="9.140625" style="4" customWidth="1"/>
    <col min="76" max="76" width="10.7109375" style="4" customWidth="1"/>
    <col min="77" max="77" width="9.28515625" style="5" customWidth="1"/>
    <col min="78" max="16384" width="9.140625" style="4"/>
  </cols>
  <sheetData>
    <row r="1" spans="1:78" ht="13.5" customHeight="1" x14ac:dyDescent="0.25">
      <c r="A1" s="100" t="s">
        <v>16</v>
      </c>
      <c r="B1" s="80"/>
      <c r="C1" s="81"/>
      <c r="D1" s="81"/>
      <c r="E1" s="81"/>
      <c r="F1" s="81"/>
      <c r="G1" s="81"/>
      <c r="H1" s="81"/>
      <c r="I1" s="81"/>
      <c r="J1" s="81"/>
      <c r="K1" s="81"/>
      <c r="L1" s="81"/>
      <c r="M1" s="81"/>
      <c r="N1" s="82"/>
      <c r="O1" s="285"/>
      <c r="P1" s="285"/>
      <c r="Q1" s="81"/>
      <c r="R1" s="81"/>
      <c r="S1" s="81"/>
      <c r="T1" s="81"/>
      <c r="U1" s="81"/>
      <c r="V1" s="81"/>
      <c r="W1" s="81"/>
      <c r="X1" s="81"/>
      <c r="Y1" s="82"/>
      <c r="Z1" s="11"/>
      <c r="AA1" s="10"/>
      <c r="AB1" s="39"/>
      <c r="AC1" s="34"/>
      <c r="AD1" s="34"/>
      <c r="AE1" s="34"/>
    </row>
    <row r="2" spans="1:78" ht="18.75" customHeight="1" x14ac:dyDescent="0.25">
      <c r="A2" s="82"/>
      <c r="B2" s="286" t="s">
        <v>105</v>
      </c>
      <c r="C2" s="286"/>
      <c r="D2" s="286"/>
      <c r="E2" s="286"/>
      <c r="F2" s="286"/>
      <c r="G2" s="286"/>
      <c r="H2" s="286"/>
      <c r="I2" s="286"/>
      <c r="J2" s="286"/>
      <c r="K2" s="286"/>
      <c r="L2" s="286"/>
      <c r="M2" s="286"/>
      <c r="N2" s="82"/>
      <c r="O2" s="82"/>
      <c r="P2" s="286" t="s">
        <v>106</v>
      </c>
      <c r="Q2" s="286"/>
      <c r="R2" s="286"/>
      <c r="S2" s="286"/>
      <c r="T2" s="286"/>
      <c r="U2" s="286"/>
      <c r="V2" s="286"/>
      <c r="W2" s="286"/>
      <c r="X2" s="286"/>
      <c r="Y2" s="82"/>
      <c r="Z2" s="11"/>
      <c r="AA2" s="10"/>
      <c r="AB2" s="10"/>
      <c r="AC2" s="10"/>
    </row>
    <row r="3" spans="1:78" ht="20.25" customHeight="1" x14ac:dyDescent="0.25">
      <c r="A3" s="82"/>
      <c r="B3" s="286" t="s">
        <v>48</v>
      </c>
      <c r="C3" s="286"/>
      <c r="D3" s="286"/>
      <c r="E3" s="286"/>
      <c r="F3" s="286"/>
      <c r="G3" s="286"/>
      <c r="H3" s="286"/>
      <c r="I3" s="286"/>
      <c r="J3" s="286"/>
      <c r="K3" s="286"/>
      <c r="L3" s="286"/>
      <c r="M3" s="286"/>
      <c r="N3" s="82"/>
      <c r="O3" s="82"/>
      <c r="P3" s="286" t="s">
        <v>47</v>
      </c>
      <c r="Q3" s="286"/>
      <c r="R3" s="286"/>
      <c r="S3" s="286"/>
      <c r="T3" s="286"/>
      <c r="U3" s="286"/>
      <c r="V3" s="286"/>
      <c r="W3" s="286"/>
      <c r="X3" s="286"/>
      <c r="Y3" s="82"/>
      <c r="Z3" s="11"/>
      <c r="AA3" s="10"/>
      <c r="AB3" s="10"/>
      <c r="AC3" s="10"/>
      <c r="AE3" s="10"/>
      <c r="AF3" s="10"/>
      <c r="AG3" s="10"/>
      <c r="AH3" s="10"/>
      <c r="AI3" s="10"/>
      <c r="AJ3" s="10"/>
      <c r="AK3" s="10"/>
      <c r="AL3" s="10"/>
      <c r="AM3" s="10"/>
      <c r="AN3" s="10"/>
    </row>
    <row r="4" spans="1:78" x14ac:dyDescent="0.2">
      <c r="A4" s="82"/>
      <c r="B4" s="83"/>
      <c r="C4" s="115"/>
      <c r="D4" s="115"/>
      <c r="E4" s="115"/>
      <c r="F4" s="115"/>
      <c r="G4" s="115"/>
      <c r="H4" s="115"/>
      <c r="I4" s="115"/>
      <c r="J4" s="146" t="s">
        <v>46</v>
      </c>
      <c r="K4" s="96"/>
      <c r="L4" s="159" t="s">
        <v>69</v>
      </c>
      <c r="M4" s="159" t="s">
        <v>46</v>
      </c>
      <c r="N4" s="82"/>
      <c r="O4" s="82"/>
      <c r="P4" s="83"/>
      <c r="Q4" s="115"/>
      <c r="R4" s="115"/>
      <c r="S4" s="115"/>
      <c r="T4" s="115"/>
      <c r="U4" s="115"/>
      <c r="V4" s="115"/>
      <c r="W4" s="115"/>
      <c r="X4" s="159" t="s">
        <v>46</v>
      </c>
      <c r="Y4" s="82"/>
      <c r="Z4" s="11"/>
      <c r="AA4" s="11"/>
      <c r="AB4" s="10"/>
      <c r="AC4" s="10"/>
      <c r="BB4" s="23"/>
    </row>
    <row r="5" spans="1:78" ht="10.5" customHeight="1" x14ac:dyDescent="0.2">
      <c r="A5" s="82"/>
      <c r="B5" s="131"/>
      <c r="C5" s="117">
        <v>2018</v>
      </c>
      <c r="D5" s="117">
        <v>2019</v>
      </c>
      <c r="E5" s="117">
        <v>2020</v>
      </c>
      <c r="F5" s="117">
        <v>2021</v>
      </c>
      <c r="G5" s="117">
        <v>2022</v>
      </c>
      <c r="H5" s="117">
        <v>2023</v>
      </c>
      <c r="I5" s="117">
        <v>2024</v>
      </c>
      <c r="J5" s="117" t="s">
        <v>72</v>
      </c>
      <c r="K5" s="117"/>
      <c r="L5" s="91">
        <v>2024</v>
      </c>
      <c r="M5" s="118" t="s">
        <v>72</v>
      </c>
      <c r="N5" s="82"/>
      <c r="O5" s="82"/>
      <c r="P5" s="116"/>
      <c r="Q5" s="117" t="s">
        <v>127</v>
      </c>
      <c r="R5" s="117">
        <v>2019</v>
      </c>
      <c r="S5" s="117">
        <v>2020</v>
      </c>
      <c r="T5" s="117">
        <v>2021</v>
      </c>
      <c r="U5" s="117">
        <v>2022</v>
      </c>
      <c r="V5" s="117">
        <v>2023</v>
      </c>
      <c r="W5" s="117">
        <v>2024</v>
      </c>
      <c r="X5" s="118" t="s">
        <v>73</v>
      </c>
      <c r="Y5" s="82"/>
      <c r="Z5" s="11"/>
      <c r="AA5" s="11"/>
      <c r="AB5" s="10"/>
      <c r="AC5" s="10"/>
      <c r="AE5" s="34"/>
      <c r="AF5" s="34"/>
      <c r="AG5" s="34"/>
      <c r="AH5" s="34"/>
      <c r="AI5" s="34"/>
      <c r="AJ5" s="34"/>
      <c r="AK5" s="34"/>
      <c r="AL5" s="34"/>
      <c r="AQ5" s="34"/>
      <c r="AR5" s="34"/>
      <c r="AS5" s="34"/>
      <c r="AT5" s="34"/>
      <c r="AU5" s="34"/>
      <c r="AV5" s="34"/>
      <c r="AW5" s="34"/>
      <c r="BB5" s="23"/>
    </row>
    <row r="6" spans="1:78" ht="10.5" customHeight="1" x14ac:dyDescent="0.2">
      <c r="A6" s="82"/>
      <c r="B6" s="119" t="s">
        <v>7</v>
      </c>
      <c r="C6" s="85">
        <v>5.6344399999999997</v>
      </c>
      <c r="D6" s="85">
        <v>6.4584399999999995</v>
      </c>
      <c r="E6" s="85">
        <v>6.9124400000000001</v>
      </c>
      <c r="F6" s="85">
        <v>7.6624399999999975</v>
      </c>
      <c r="G6" s="85">
        <v>8.5524399999999989</v>
      </c>
      <c r="H6" s="85">
        <v>8.9424399999999977</v>
      </c>
      <c r="I6" s="85">
        <v>9.0516899999999989</v>
      </c>
      <c r="J6" s="86">
        <v>8.2214010897463163E-2</v>
      </c>
      <c r="K6" s="85"/>
      <c r="L6" s="97">
        <v>12.302703597361377</v>
      </c>
      <c r="M6" s="120">
        <v>0.1390032599036819</v>
      </c>
      <c r="N6" s="82"/>
      <c r="O6" s="82"/>
      <c r="P6" s="119" t="s">
        <v>7</v>
      </c>
      <c r="Q6" s="85">
        <v>13.439230442857145</v>
      </c>
      <c r="R6" s="85">
        <v>15.925754720000002</v>
      </c>
      <c r="S6" s="85">
        <v>18.453619469342598</v>
      </c>
      <c r="T6" s="85">
        <v>20.405539668308165</v>
      </c>
      <c r="U6" s="85">
        <v>24.714070785898517</v>
      </c>
      <c r="V6" s="85">
        <v>26.073342476374709</v>
      </c>
      <c r="W6" s="85">
        <v>26.375562476374711</v>
      </c>
      <c r="X6" s="120">
        <v>0.11893421722336561</v>
      </c>
      <c r="Y6" s="82"/>
      <c r="Z6" s="11"/>
      <c r="AA6" s="11"/>
      <c r="AB6" s="40"/>
      <c r="AC6" s="10"/>
      <c r="AE6" s="34"/>
      <c r="AF6" s="34"/>
      <c r="AG6" s="34"/>
      <c r="AH6" s="34"/>
      <c r="AI6" s="34"/>
      <c r="AJ6" s="34"/>
      <c r="AK6" s="34"/>
      <c r="AL6" s="34"/>
      <c r="AM6" s="7"/>
      <c r="AN6" s="7"/>
      <c r="AP6" s="40"/>
      <c r="AQ6" s="34"/>
      <c r="AR6" s="34"/>
      <c r="AS6" s="34"/>
      <c r="AT6" s="34"/>
      <c r="AU6" s="34"/>
      <c r="AV6" s="34"/>
      <c r="AW6" s="34"/>
      <c r="AX6" s="7"/>
      <c r="BA6" s="8"/>
      <c r="BC6" s="9"/>
      <c r="BD6" s="9"/>
      <c r="BE6" s="9"/>
      <c r="BF6" s="9"/>
      <c r="BG6" s="9"/>
      <c r="BH6" s="9"/>
      <c r="BI6" s="9"/>
      <c r="BJ6" s="9"/>
      <c r="BK6" s="9"/>
      <c r="BL6" s="9"/>
      <c r="BM6" s="9"/>
      <c r="BN6" s="9"/>
      <c r="BO6" s="9"/>
      <c r="BP6" s="9"/>
      <c r="BQ6" s="9"/>
      <c r="BR6" s="9"/>
      <c r="BS6" s="9"/>
      <c r="BT6" s="9"/>
      <c r="BU6" s="9"/>
      <c r="BV6" s="9"/>
      <c r="BW6" s="9"/>
      <c r="BX6" s="9"/>
      <c r="BY6" s="8"/>
      <c r="BZ6" s="7"/>
    </row>
    <row r="7" spans="1:78" s="6" customFormat="1" ht="10.5" customHeight="1" x14ac:dyDescent="0.2">
      <c r="A7" s="82"/>
      <c r="B7" s="121" t="s">
        <v>12</v>
      </c>
      <c r="C7" s="122">
        <v>0.22</v>
      </c>
      <c r="D7" s="122">
        <v>0.62</v>
      </c>
      <c r="E7" s="122">
        <v>0.93399999999999994</v>
      </c>
      <c r="F7" s="122">
        <v>1.2339999999999995</v>
      </c>
      <c r="G7" s="122">
        <v>1.5339999999999994</v>
      </c>
      <c r="H7" s="122">
        <v>1.6339999999999997</v>
      </c>
      <c r="I7" s="122">
        <v>1.6339999999999997</v>
      </c>
      <c r="J7" s="132">
        <v>0.39681287214129424</v>
      </c>
      <c r="K7" s="122"/>
      <c r="L7" s="98">
        <v>2.2200000000000006</v>
      </c>
      <c r="M7" s="124">
        <v>0.4700148283984622</v>
      </c>
      <c r="N7" s="82"/>
      <c r="O7" s="82"/>
      <c r="P7" s="121" t="s">
        <v>12</v>
      </c>
      <c r="Q7" s="122">
        <v>0.32685714285714285</v>
      </c>
      <c r="R7" s="122">
        <v>1.1439999999999999</v>
      </c>
      <c r="S7" s="122">
        <v>2.5864775999999998</v>
      </c>
      <c r="T7" s="122">
        <v>3.6084191999999988</v>
      </c>
      <c r="U7" s="122">
        <v>6.638327999999996</v>
      </c>
      <c r="V7" s="122">
        <v>6.6383279999999996</v>
      </c>
      <c r="W7" s="122">
        <v>6.4412279999999988</v>
      </c>
      <c r="X7" s="123">
        <v>0.64349523275392806</v>
      </c>
      <c r="Y7" s="82"/>
      <c r="Z7" s="11"/>
      <c r="AA7" s="11"/>
      <c r="AB7" s="42"/>
      <c r="AC7" s="10"/>
      <c r="AD7" s="4"/>
      <c r="AE7" s="34"/>
      <c r="AF7" s="34"/>
      <c r="AG7" s="34"/>
      <c r="AH7" s="34"/>
      <c r="AI7" s="34"/>
      <c r="AJ7" s="34"/>
      <c r="AK7" s="34"/>
      <c r="AL7" s="34"/>
      <c r="AM7" s="7"/>
      <c r="AN7" s="7"/>
      <c r="AO7" s="4"/>
      <c r="AP7" s="42"/>
      <c r="AQ7" s="34"/>
      <c r="AR7" s="34"/>
      <c r="AS7" s="34"/>
      <c r="AT7" s="34"/>
      <c r="AU7" s="34"/>
      <c r="AV7" s="34"/>
      <c r="AW7" s="34"/>
      <c r="AX7" s="7"/>
      <c r="AY7" s="4"/>
      <c r="AZ7" s="4"/>
      <c r="BA7" s="8"/>
      <c r="BB7" s="4"/>
      <c r="BC7" s="9"/>
      <c r="BD7" s="9"/>
      <c r="BE7" s="9"/>
      <c r="BF7" s="9"/>
      <c r="BG7" s="9"/>
      <c r="BH7" s="9"/>
      <c r="BI7" s="9"/>
      <c r="BJ7" s="9"/>
      <c r="BK7" s="9"/>
      <c r="BL7" s="9"/>
      <c r="BM7" s="9"/>
      <c r="BN7" s="9"/>
      <c r="BO7" s="9"/>
      <c r="BP7" s="9"/>
      <c r="BQ7" s="9"/>
      <c r="BR7" s="9"/>
      <c r="BS7" s="9"/>
      <c r="BT7" s="9"/>
      <c r="BU7" s="9"/>
      <c r="BV7" s="9"/>
      <c r="BW7" s="9"/>
      <c r="BX7" s="9"/>
      <c r="BY7" s="8"/>
      <c r="BZ7" s="7"/>
    </row>
    <row r="8" spans="1:78" s="6" customFormat="1" ht="10.5" customHeight="1" x14ac:dyDescent="0.2">
      <c r="A8" s="82"/>
      <c r="B8" s="121" t="s">
        <v>37</v>
      </c>
      <c r="C8" s="122">
        <v>2.3076499999999998</v>
      </c>
      <c r="D8" s="122">
        <v>2.3076499999999998</v>
      </c>
      <c r="E8" s="122">
        <v>2.3076499999999998</v>
      </c>
      <c r="F8" s="122">
        <v>2.3076499999999998</v>
      </c>
      <c r="G8" s="122">
        <v>2.3076499999999998</v>
      </c>
      <c r="H8" s="122">
        <v>2.3076499999999998</v>
      </c>
      <c r="I8" s="122">
        <v>2.3076499999999998</v>
      </c>
      <c r="J8" s="132">
        <v>0</v>
      </c>
      <c r="K8" s="122"/>
      <c r="L8" s="98">
        <v>2.3076499999999998</v>
      </c>
      <c r="M8" s="124">
        <v>0</v>
      </c>
      <c r="N8" s="82"/>
      <c r="O8" s="82"/>
      <c r="P8" s="121" t="s">
        <v>37</v>
      </c>
      <c r="Q8" s="122">
        <v>5.1965325600000005</v>
      </c>
      <c r="R8" s="122">
        <v>5.1965325600000005</v>
      </c>
      <c r="S8" s="122">
        <v>5.1965325600000005</v>
      </c>
      <c r="T8" s="122">
        <v>5.1965325600000005</v>
      </c>
      <c r="U8" s="122">
        <v>5.1965325600000005</v>
      </c>
      <c r="V8" s="122">
        <v>5.1965325600000005</v>
      </c>
      <c r="W8" s="122">
        <v>5.1965325600000005</v>
      </c>
      <c r="X8" s="124">
        <v>0</v>
      </c>
      <c r="Y8" s="82"/>
      <c r="Z8" s="11"/>
      <c r="AA8" s="11"/>
      <c r="AB8" s="42"/>
      <c r="AC8" s="10"/>
      <c r="AD8" s="4"/>
      <c r="AE8" s="34"/>
      <c r="AF8" s="34"/>
      <c r="AG8" s="34"/>
      <c r="AH8" s="34"/>
      <c r="AI8" s="34"/>
      <c r="AJ8" s="34"/>
      <c r="AK8" s="34"/>
      <c r="AL8" s="34"/>
      <c r="AM8" s="7"/>
      <c r="AN8" s="7"/>
      <c r="AO8" s="4"/>
      <c r="AP8" s="42"/>
      <c r="AQ8" s="34"/>
      <c r="AR8" s="34"/>
      <c r="AS8" s="34"/>
      <c r="AT8" s="34"/>
      <c r="AU8" s="34"/>
      <c r="AV8" s="34"/>
      <c r="AW8" s="34"/>
      <c r="AX8" s="7"/>
      <c r="AY8" s="4"/>
      <c r="AZ8" s="4"/>
      <c r="BA8" s="8"/>
      <c r="BB8" s="4"/>
      <c r="BC8" s="9"/>
      <c r="BD8" s="9"/>
      <c r="BE8" s="9"/>
      <c r="BF8" s="9"/>
      <c r="BG8" s="9"/>
      <c r="BH8" s="9"/>
      <c r="BI8" s="9"/>
      <c r="BJ8" s="9"/>
      <c r="BK8" s="9"/>
      <c r="BL8" s="9"/>
      <c r="BM8" s="9"/>
      <c r="BN8" s="9"/>
      <c r="BO8" s="9"/>
      <c r="BP8" s="9"/>
      <c r="BQ8" s="9"/>
      <c r="BR8" s="9"/>
      <c r="BS8" s="9"/>
      <c r="BT8" s="9"/>
      <c r="BU8" s="9"/>
      <c r="BV8" s="9"/>
      <c r="BW8" s="9"/>
      <c r="BX8" s="9"/>
      <c r="BY8" s="8"/>
      <c r="BZ8" s="7"/>
    </row>
    <row r="9" spans="1:78" s="6" customFormat="1" ht="10.5" customHeight="1" x14ac:dyDescent="0.2">
      <c r="A9" s="82"/>
      <c r="B9" s="125" t="s">
        <v>36</v>
      </c>
      <c r="C9" s="126">
        <v>0</v>
      </c>
      <c r="D9" s="126">
        <v>0</v>
      </c>
      <c r="E9" s="126">
        <v>0</v>
      </c>
      <c r="F9" s="126">
        <v>0</v>
      </c>
      <c r="G9" s="126">
        <v>0</v>
      </c>
      <c r="H9" s="126">
        <v>0</v>
      </c>
      <c r="I9" s="126">
        <v>0</v>
      </c>
      <c r="J9" s="133" t="s">
        <v>87</v>
      </c>
      <c r="K9" s="126"/>
      <c r="L9" s="99">
        <v>0</v>
      </c>
      <c r="M9" s="127" t="s">
        <v>87</v>
      </c>
      <c r="N9" s="82"/>
      <c r="O9" s="82"/>
      <c r="P9" s="125" t="s">
        <v>36</v>
      </c>
      <c r="Q9" s="126">
        <v>0</v>
      </c>
      <c r="R9" s="126">
        <v>0</v>
      </c>
      <c r="S9" s="126">
        <v>0</v>
      </c>
      <c r="T9" s="126">
        <v>0</v>
      </c>
      <c r="U9" s="126">
        <v>0</v>
      </c>
      <c r="V9" s="126">
        <v>0</v>
      </c>
      <c r="W9" s="126">
        <v>0</v>
      </c>
      <c r="X9" s="127" t="s">
        <v>87</v>
      </c>
      <c r="Y9" s="82"/>
      <c r="Z9" s="11"/>
      <c r="AA9" s="11"/>
      <c r="AB9" s="43"/>
      <c r="AC9" s="10"/>
      <c r="AD9" s="4"/>
      <c r="AE9" s="34"/>
      <c r="AF9" s="34"/>
      <c r="AG9" s="34"/>
      <c r="AH9" s="34"/>
      <c r="AI9" s="34"/>
      <c r="AJ9" s="34"/>
      <c r="AK9" s="34"/>
      <c r="AL9" s="34"/>
      <c r="AM9" s="7"/>
      <c r="AN9" s="7"/>
      <c r="AO9" s="4"/>
      <c r="AP9" s="43"/>
      <c r="AQ9" s="34"/>
      <c r="AR9" s="34"/>
      <c r="AS9" s="34"/>
      <c r="AT9" s="34"/>
      <c r="AU9" s="34"/>
      <c r="AV9" s="34"/>
      <c r="AW9" s="34"/>
      <c r="AX9" s="7"/>
      <c r="AY9" s="4"/>
      <c r="AZ9" s="4"/>
      <c r="BA9" s="8"/>
      <c r="BB9" s="4"/>
      <c r="BC9" s="9"/>
      <c r="BD9" s="9"/>
      <c r="BE9" s="9"/>
      <c r="BF9" s="9"/>
      <c r="BG9" s="9"/>
      <c r="BH9" s="9"/>
      <c r="BI9" s="9"/>
      <c r="BJ9" s="9"/>
      <c r="BK9" s="9"/>
      <c r="BL9" s="9"/>
      <c r="BM9" s="9"/>
      <c r="BN9" s="9"/>
      <c r="BO9" s="9"/>
      <c r="BP9" s="9"/>
      <c r="BQ9" s="9"/>
      <c r="BR9" s="9"/>
      <c r="BS9" s="9"/>
      <c r="BT9" s="9"/>
      <c r="BU9" s="9"/>
      <c r="BV9" s="9"/>
      <c r="BW9" s="9"/>
      <c r="BX9" s="9"/>
      <c r="BY9" s="8"/>
      <c r="BZ9" s="7"/>
    </row>
    <row r="10" spans="1:78" s="6" customFormat="1" ht="10.5" customHeight="1" x14ac:dyDescent="0.2">
      <c r="A10" s="82"/>
      <c r="B10" s="125" t="s">
        <v>35</v>
      </c>
      <c r="C10" s="126">
        <v>0</v>
      </c>
      <c r="D10" s="126">
        <v>0</v>
      </c>
      <c r="E10" s="126">
        <v>0</v>
      </c>
      <c r="F10" s="126">
        <v>0</v>
      </c>
      <c r="G10" s="126">
        <v>0</v>
      </c>
      <c r="H10" s="126">
        <v>0</v>
      </c>
      <c r="I10" s="126">
        <v>0</v>
      </c>
      <c r="J10" s="133" t="s">
        <v>87</v>
      </c>
      <c r="K10" s="126"/>
      <c r="L10" s="99">
        <v>0</v>
      </c>
      <c r="M10" s="127" t="s">
        <v>87</v>
      </c>
      <c r="N10" s="82"/>
      <c r="O10" s="82"/>
      <c r="P10" s="125" t="s">
        <v>35</v>
      </c>
      <c r="Q10" s="126">
        <v>0</v>
      </c>
      <c r="R10" s="126">
        <v>0</v>
      </c>
      <c r="S10" s="126">
        <v>0</v>
      </c>
      <c r="T10" s="126">
        <v>0</v>
      </c>
      <c r="U10" s="126">
        <v>0</v>
      </c>
      <c r="V10" s="126">
        <v>0</v>
      </c>
      <c r="W10" s="126">
        <v>0</v>
      </c>
      <c r="X10" s="127" t="s">
        <v>87</v>
      </c>
      <c r="Y10" s="82"/>
      <c r="Z10" s="11"/>
      <c r="AA10" s="11"/>
      <c r="AB10" s="43"/>
      <c r="AC10" s="10"/>
      <c r="AD10" s="4"/>
      <c r="AE10" s="34"/>
      <c r="AF10" s="34"/>
      <c r="AG10" s="34"/>
      <c r="AH10" s="34"/>
      <c r="AI10" s="34"/>
      <c r="AJ10" s="34"/>
      <c r="AK10" s="34"/>
      <c r="AL10" s="34"/>
      <c r="AM10" s="7"/>
      <c r="AN10" s="7"/>
      <c r="AO10" s="4"/>
      <c r="AP10" s="43"/>
      <c r="AQ10" s="34"/>
      <c r="AR10" s="34"/>
      <c r="AS10" s="34"/>
      <c r="AT10" s="34"/>
      <c r="AU10" s="34"/>
      <c r="AV10" s="34"/>
      <c r="AW10" s="34"/>
      <c r="AX10" s="7"/>
      <c r="AY10" s="4"/>
      <c r="AZ10" s="4"/>
      <c r="BA10" s="8"/>
      <c r="BB10" s="4"/>
      <c r="BC10" s="9"/>
      <c r="BD10" s="9"/>
      <c r="BE10" s="9"/>
      <c r="BF10" s="9"/>
      <c r="BG10" s="9"/>
      <c r="BH10" s="9"/>
      <c r="BI10" s="9"/>
      <c r="BJ10" s="9"/>
      <c r="BK10" s="9"/>
      <c r="BL10" s="9"/>
      <c r="BM10" s="9"/>
      <c r="BN10" s="9"/>
      <c r="BO10" s="9"/>
      <c r="BP10" s="9"/>
      <c r="BQ10" s="9"/>
      <c r="BR10" s="9"/>
      <c r="BS10" s="9"/>
      <c r="BT10" s="9"/>
      <c r="BU10" s="9"/>
      <c r="BV10" s="9"/>
      <c r="BW10" s="9"/>
      <c r="BX10" s="9"/>
      <c r="BY10" s="8"/>
      <c r="BZ10" s="7"/>
    </row>
    <row r="11" spans="1:78" s="6" customFormat="1" ht="10.5" customHeight="1" x14ac:dyDescent="0.2">
      <c r="A11" s="82"/>
      <c r="B11" s="125" t="s">
        <v>34</v>
      </c>
      <c r="C11" s="126">
        <v>1.65E-3</v>
      </c>
      <c r="D11" s="126">
        <v>1.65E-3</v>
      </c>
      <c r="E11" s="126">
        <v>1.65E-3</v>
      </c>
      <c r="F11" s="126">
        <v>1.65E-3</v>
      </c>
      <c r="G11" s="126">
        <v>1.65E-3</v>
      </c>
      <c r="H11" s="126">
        <v>1.65E-3</v>
      </c>
      <c r="I11" s="126">
        <v>1.65E-3</v>
      </c>
      <c r="J11" s="133">
        <v>0</v>
      </c>
      <c r="K11" s="126"/>
      <c r="L11" s="99">
        <v>1.65E-3</v>
      </c>
      <c r="M11" s="127">
        <v>0</v>
      </c>
      <c r="N11" s="82"/>
      <c r="O11" s="82"/>
      <c r="P11" s="125" t="s">
        <v>34</v>
      </c>
      <c r="Q11" s="126">
        <v>3.4689600000000001E-3</v>
      </c>
      <c r="R11" s="126">
        <v>3.4689600000000001E-3</v>
      </c>
      <c r="S11" s="126">
        <v>3.4689600000000001E-3</v>
      </c>
      <c r="T11" s="126">
        <v>3.4689600000000001E-3</v>
      </c>
      <c r="U11" s="126">
        <v>3.4689600000000001E-3</v>
      </c>
      <c r="V11" s="126">
        <v>3.4689600000000001E-3</v>
      </c>
      <c r="W11" s="126">
        <v>3.4689600000000001E-3</v>
      </c>
      <c r="X11" s="127">
        <v>0</v>
      </c>
      <c r="Y11" s="82"/>
      <c r="Z11" s="11"/>
      <c r="AA11" s="11"/>
      <c r="AB11" s="43"/>
      <c r="AC11" s="10"/>
      <c r="AD11" s="4"/>
      <c r="AE11" s="34"/>
      <c r="AF11" s="34"/>
      <c r="AG11" s="34"/>
      <c r="AH11" s="34"/>
      <c r="AI11" s="34"/>
      <c r="AJ11" s="34"/>
      <c r="AK11" s="34"/>
      <c r="AL11" s="34"/>
      <c r="AM11" s="7"/>
      <c r="AN11" s="7"/>
      <c r="AO11" s="4"/>
      <c r="AP11" s="43"/>
      <c r="AQ11" s="34"/>
      <c r="AR11" s="34"/>
      <c r="AS11" s="34"/>
      <c r="AT11" s="34"/>
      <c r="AU11" s="34"/>
      <c r="AV11" s="34"/>
      <c r="AW11" s="34"/>
      <c r="AX11" s="7"/>
      <c r="AY11" s="4"/>
      <c r="AZ11" s="4"/>
      <c r="BA11" s="8"/>
      <c r="BB11" s="4"/>
      <c r="BC11" s="9"/>
      <c r="BD11" s="9"/>
      <c r="BE11" s="9"/>
      <c r="BF11" s="9"/>
      <c r="BG11" s="9"/>
      <c r="BH11" s="9"/>
      <c r="BI11" s="9"/>
      <c r="BJ11" s="9"/>
      <c r="BK11" s="9"/>
      <c r="BL11" s="9"/>
      <c r="BM11" s="9"/>
      <c r="BN11" s="9"/>
      <c r="BO11" s="9"/>
      <c r="BP11" s="9"/>
      <c r="BQ11" s="9"/>
      <c r="BR11" s="9"/>
      <c r="BS11" s="9"/>
      <c r="BT11" s="9"/>
      <c r="BU11" s="9"/>
      <c r="BV11" s="9"/>
      <c r="BW11" s="9"/>
      <c r="BX11" s="9"/>
      <c r="BY11" s="8"/>
      <c r="BZ11" s="7"/>
    </row>
    <row r="12" spans="1:78" s="6" customFormat="1" ht="10.5" customHeight="1" x14ac:dyDescent="0.2">
      <c r="A12" s="82"/>
      <c r="B12" s="125" t="s">
        <v>33</v>
      </c>
      <c r="C12" s="126">
        <v>2E-3</v>
      </c>
      <c r="D12" s="126">
        <v>2E-3</v>
      </c>
      <c r="E12" s="126">
        <v>2E-3</v>
      </c>
      <c r="F12" s="126">
        <v>2E-3</v>
      </c>
      <c r="G12" s="126">
        <v>2E-3</v>
      </c>
      <c r="H12" s="126">
        <v>2E-3</v>
      </c>
      <c r="I12" s="126">
        <v>2E-3</v>
      </c>
      <c r="J12" s="133">
        <v>0</v>
      </c>
      <c r="K12" s="126"/>
      <c r="L12" s="99">
        <v>2E-3</v>
      </c>
      <c r="M12" s="127">
        <v>0</v>
      </c>
      <c r="N12" s="82"/>
      <c r="O12" s="82"/>
      <c r="P12" s="125" t="s">
        <v>33</v>
      </c>
      <c r="Q12" s="126">
        <v>2.2776000000000007E-3</v>
      </c>
      <c r="R12" s="126">
        <v>2.2776000000000007E-3</v>
      </c>
      <c r="S12" s="126">
        <v>2.2776000000000007E-3</v>
      </c>
      <c r="T12" s="126">
        <v>2.2776000000000007E-3</v>
      </c>
      <c r="U12" s="126">
        <v>2.2776000000000007E-3</v>
      </c>
      <c r="V12" s="126">
        <v>2.2776000000000007E-3</v>
      </c>
      <c r="W12" s="126">
        <v>2.2776000000000007E-3</v>
      </c>
      <c r="X12" s="127">
        <v>0</v>
      </c>
      <c r="Y12" s="82"/>
      <c r="Z12" s="11"/>
      <c r="AA12" s="11"/>
      <c r="AB12" s="43"/>
      <c r="AC12" s="10"/>
      <c r="AD12" s="4"/>
      <c r="AE12" s="34"/>
      <c r="AF12" s="34"/>
      <c r="AG12" s="34"/>
      <c r="AH12" s="34"/>
      <c r="AI12" s="34"/>
      <c r="AJ12" s="34"/>
      <c r="AK12" s="34"/>
      <c r="AL12" s="34"/>
      <c r="AM12" s="7"/>
      <c r="AN12" s="7"/>
      <c r="AO12" s="4"/>
      <c r="AP12" s="43"/>
      <c r="AQ12" s="34"/>
      <c r="AR12" s="34"/>
      <c r="AS12" s="34"/>
      <c r="AT12" s="34"/>
      <c r="AU12" s="34"/>
      <c r="AV12" s="34"/>
      <c r="AW12" s="34"/>
      <c r="AX12" s="7"/>
      <c r="AY12" s="4"/>
      <c r="AZ12" s="4"/>
      <c r="BA12" s="8"/>
      <c r="BB12" s="4"/>
      <c r="BC12" s="9"/>
      <c r="BD12" s="9"/>
      <c r="BE12" s="9"/>
      <c r="BF12" s="9"/>
      <c r="BG12" s="9"/>
      <c r="BH12" s="9"/>
      <c r="BI12" s="9"/>
      <c r="BJ12" s="9"/>
      <c r="BK12" s="9"/>
      <c r="BL12" s="9"/>
      <c r="BM12" s="9"/>
      <c r="BN12" s="9"/>
      <c r="BO12" s="9"/>
      <c r="BP12" s="9"/>
      <c r="BQ12" s="9"/>
      <c r="BR12" s="9"/>
      <c r="BS12" s="9"/>
      <c r="BT12" s="9"/>
      <c r="BU12" s="9"/>
      <c r="BV12" s="9"/>
      <c r="BW12" s="9"/>
      <c r="BX12" s="9"/>
      <c r="BY12" s="8"/>
      <c r="BZ12" s="7"/>
    </row>
    <row r="13" spans="1:78" s="6" customFormat="1" ht="10.5" customHeight="1" x14ac:dyDescent="0.2">
      <c r="A13" s="82"/>
      <c r="B13" s="125" t="s">
        <v>32</v>
      </c>
      <c r="C13" s="126">
        <v>0</v>
      </c>
      <c r="D13" s="126">
        <v>0</v>
      </c>
      <c r="E13" s="126">
        <v>0</v>
      </c>
      <c r="F13" s="126">
        <v>0</v>
      </c>
      <c r="G13" s="126">
        <v>0</v>
      </c>
      <c r="H13" s="126">
        <v>0</v>
      </c>
      <c r="I13" s="126">
        <v>0</v>
      </c>
      <c r="J13" s="133" t="s">
        <v>87</v>
      </c>
      <c r="K13" s="126"/>
      <c r="L13" s="99">
        <v>0</v>
      </c>
      <c r="M13" s="127" t="s">
        <v>87</v>
      </c>
      <c r="N13" s="82"/>
      <c r="O13" s="82"/>
      <c r="P13" s="125" t="s">
        <v>32</v>
      </c>
      <c r="Q13" s="126">
        <v>0</v>
      </c>
      <c r="R13" s="126">
        <v>0</v>
      </c>
      <c r="S13" s="126">
        <v>0</v>
      </c>
      <c r="T13" s="126">
        <v>0</v>
      </c>
      <c r="U13" s="126">
        <v>0</v>
      </c>
      <c r="V13" s="126">
        <v>0</v>
      </c>
      <c r="W13" s="126">
        <v>0</v>
      </c>
      <c r="X13" s="127" t="s">
        <v>87</v>
      </c>
      <c r="Y13" s="82"/>
      <c r="Z13" s="11"/>
      <c r="AA13" s="11"/>
      <c r="AB13" s="43"/>
      <c r="AC13" s="10"/>
      <c r="AD13" s="4"/>
      <c r="AE13" s="34"/>
      <c r="AF13" s="34"/>
      <c r="AG13" s="34"/>
      <c r="AH13" s="34"/>
      <c r="AI13" s="34"/>
      <c r="AJ13" s="34"/>
      <c r="AK13" s="34"/>
      <c r="AL13" s="34"/>
      <c r="AM13" s="7"/>
      <c r="AN13" s="7"/>
      <c r="AO13" s="4"/>
      <c r="AP13" s="43"/>
      <c r="AQ13" s="34"/>
      <c r="AR13" s="34"/>
      <c r="AS13" s="34"/>
      <c r="AT13" s="34"/>
      <c r="AU13" s="34"/>
      <c r="AV13" s="34"/>
      <c r="AW13" s="34"/>
      <c r="AX13" s="7"/>
      <c r="AY13" s="4"/>
      <c r="AZ13" s="4"/>
      <c r="BA13" s="8"/>
      <c r="BB13" s="4"/>
      <c r="BC13" s="9"/>
      <c r="BD13" s="9"/>
      <c r="BE13" s="9"/>
      <c r="BF13" s="9"/>
      <c r="BG13" s="9"/>
      <c r="BH13" s="9"/>
      <c r="BI13" s="9"/>
      <c r="BJ13" s="9"/>
      <c r="BK13" s="9"/>
      <c r="BL13" s="9"/>
      <c r="BM13" s="9"/>
      <c r="BN13" s="9"/>
      <c r="BO13" s="9"/>
      <c r="BP13" s="9"/>
      <c r="BQ13" s="9"/>
      <c r="BR13" s="9"/>
      <c r="BS13" s="9"/>
      <c r="BT13" s="9"/>
      <c r="BU13" s="9"/>
      <c r="BV13" s="9"/>
      <c r="BW13" s="9"/>
      <c r="BX13" s="9"/>
      <c r="BY13" s="8"/>
      <c r="BZ13" s="7"/>
    </row>
    <row r="14" spans="1:78" s="6" customFormat="1" ht="10.5" customHeight="1" x14ac:dyDescent="0.2">
      <c r="A14" s="82"/>
      <c r="B14" s="125" t="s">
        <v>31</v>
      </c>
      <c r="C14" s="126">
        <v>0</v>
      </c>
      <c r="D14" s="126">
        <v>0</v>
      </c>
      <c r="E14" s="126">
        <v>0</v>
      </c>
      <c r="F14" s="126">
        <v>0</v>
      </c>
      <c r="G14" s="126">
        <v>0</v>
      </c>
      <c r="H14" s="126">
        <v>0</v>
      </c>
      <c r="I14" s="126">
        <v>0</v>
      </c>
      <c r="J14" s="133" t="s">
        <v>87</v>
      </c>
      <c r="K14" s="126"/>
      <c r="L14" s="99">
        <v>0</v>
      </c>
      <c r="M14" s="127" t="s">
        <v>87</v>
      </c>
      <c r="N14" s="82"/>
      <c r="O14" s="82"/>
      <c r="P14" s="125" t="s">
        <v>31</v>
      </c>
      <c r="Q14" s="126">
        <v>0</v>
      </c>
      <c r="R14" s="126">
        <v>0</v>
      </c>
      <c r="S14" s="126">
        <v>0</v>
      </c>
      <c r="T14" s="126">
        <v>0</v>
      </c>
      <c r="U14" s="126">
        <v>0</v>
      </c>
      <c r="V14" s="126">
        <v>0</v>
      </c>
      <c r="W14" s="126">
        <v>0</v>
      </c>
      <c r="X14" s="127" t="s">
        <v>87</v>
      </c>
      <c r="Y14" s="82"/>
      <c r="Z14" s="11"/>
      <c r="AA14" s="11"/>
      <c r="AB14" s="43"/>
      <c r="AC14" s="10"/>
      <c r="AD14" s="4"/>
      <c r="AE14" s="34"/>
      <c r="AF14" s="34"/>
      <c r="AG14" s="34"/>
      <c r="AH14" s="34"/>
      <c r="AI14" s="34"/>
      <c r="AJ14" s="34"/>
      <c r="AK14" s="34"/>
      <c r="AL14" s="34"/>
      <c r="AM14" s="7"/>
      <c r="AN14" s="7"/>
      <c r="AO14" s="4"/>
      <c r="AP14" s="43"/>
      <c r="AQ14" s="34"/>
      <c r="AR14" s="34"/>
      <c r="AS14" s="34"/>
      <c r="AT14" s="34"/>
      <c r="AU14" s="34"/>
      <c r="AV14" s="34"/>
      <c r="AW14" s="34"/>
      <c r="AX14" s="7"/>
      <c r="AY14" s="4"/>
      <c r="AZ14" s="4"/>
      <c r="BA14" s="8"/>
      <c r="BB14" s="4"/>
      <c r="BC14" s="9"/>
      <c r="BD14" s="9"/>
      <c r="BE14" s="9"/>
      <c r="BF14" s="9"/>
      <c r="BG14" s="9"/>
      <c r="BH14" s="9"/>
      <c r="BI14" s="9"/>
      <c r="BJ14" s="9"/>
      <c r="BK14" s="9"/>
      <c r="BL14" s="9"/>
      <c r="BM14" s="9"/>
      <c r="BN14" s="9"/>
      <c r="BO14" s="9"/>
      <c r="BP14" s="9"/>
      <c r="BQ14" s="9"/>
      <c r="BR14" s="9"/>
      <c r="BS14" s="9"/>
      <c r="BT14" s="9"/>
      <c r="BU14" s="9"/>
      <c r="BV14" s="9"/>
      <c r="BW14" s="9"/>
      <c r="BX14" s="9"/>
      <c r="BY14" s="8"/>
      <c r="BZ14" s="7"/>
    </row>
    <row r="15" spans="1:78" s="6" customFormat="1" ht="10.5" customHeight="1" x14ac:dyDescent="0.2">
      <c r="A15" s="82"/>
      <c r="B15" s="125" t="s">
        <v>30</v>
      </c>
      <c r="C15" s="126">
        <v>0</v>
      </c>
      <c r="D15" s="126">
        <v>0</v>
      </c>
      <c r="E15" s="126">
        <v>0</v>
      </c>
      <c r="F15" s="126">
        <v>0</v>
      </c>
      <c r="G15" s="126">
        <v>0</v>
      </c>
      <c r="H15" s="126">
        <v>0</v>
      </c>
      <c r="I15" s="126">
        <v>0</v>
      </c>
      <c r="J15" s="133" t="s">
        <v>87</v>
      </c>
      <c r="K15" s="126"/>
      <c r="L15" s="99">
        <v>0</v>
      </c>
      <c r="M15" s="127" t="s">
        <v>87</v>
      </c>
      <c r="N15" s="82"/>
      <c r="O15" s="82"/>
      <c r="P15" s="125" t="s">
        <v>30</v>
      </c>
      <c r="Q15" s="126">
        <v>0</v>
      </c>
      <c r="R15" s="126">
        <v>0</v>
      </c>
      <c r="S15" s="126">
        <v>0</v>
      </c>
      <c r="T15" s="126">
        <v>0</v>
      </c>
      <c r="U15" s="126">
        <v>0</v>
      </c>
      <c r="V15" s="126">
        <v>0</v>
      </c>
      <c r="W15" s="126">
        <v>0</v>
      </c>
      <c r="X15" s="127" t="s">
        <v>87</v>
      </c>
      <c r="Y15" s="82"/>
      <c r="Z15" s="11"/>
      <c r="AA15" s="11"/>
      <c r="AB15" s="43"/>
      <c r="AC15" s="10"/>
      <c r="AD15" s="4"/>
      <c r="AE15" s="34"/>
      <c r="AF15" s="34"/>
      <c r="AG15" s="34"/>
      <c r="AH15" s="34"/>
      <c r="AI15" s="34"/>
      <c r="AJ15" s="34"/>
      <c r="AK15" s="34"/>
      <c r="AL15" s="34"/>
      <c r="AM15" s="7"/>
      <c r="AN15" s="7"/>
      <c r="AO15" s="4"/>
      <c r="AP15" s="43"/>
      <c r="AQ15" s="34"/>
      <c r="AR15" s="34"/>
      <c r="AS15" s="34"/>
      <c r="AT15" s="34"/>
      <c r="AU15" s="34"/>
      <c r="AV15" s="34"/>
      <c r="AW15" s="34"/>
      <c r="AX15" s="7"/>
      <c r="AY15" s="4"/>
      <c r="AZ15" s="4"/>
      <c r="BA15" s="8"/>
      <c r="BB15" s="4"/>
      <c r="BC15" s="9"/>
      <c r="BD15" s="9"/>
      <c r="BE15" s="9"/>
      <c r="BF15" s="9"/>
      <c r="BG15" s="9"/>
      <c r="BH15" s="9"/>
      <c r="BI15" s="9"/>
      <c r="BJ15" s="9"/>
      <c r="BK15" s="9"/>
      <c r="BL15" s="9"/>
      <c r="BM15" s="9"/>
      <c r="BN15" s="9"/>
      <c r="BO15" s="9"/>
      <c r="BP15" s="9"/>
      <c r="BQ15" s="9"/>
      <c r="BR15" s="9"/>
      <c r="BS15" s="9"/>
      <c r="BT15" s="9"/>
      <c r="BU15" s="9"/>
      <c r="BV15" s="9"/>
      <c r="BW15" s="9"/>
      <c r="BX15" s="9"/>
      <c r="BY15" s="8"/>
      <c r="BZ15" s="7"/>
    </row>
    <row r="16" spans="1:78" s="6" customFormat="1" ht="10.5" customHeight="1" x14ac:dyDescent="0.2">
      <c r="A16" s="82"/>
      <c r="B16" s="125" t="s">
        <v>29</v>
      </c>
      <c r="C16" s="126">
        <v>2.3039999999999998</v>
      </c>
      <c r="D16" s="126">
        <v>2.3039999999999998</v>
      </c>
      <c r="E16" s="126">
        <v>2.3039999999999998</v>
      </c>
      <c r="F16" s="126">
        <v>2.3039999999999998</v>
      </c>
      <c r="G16" s="126">
        <v>2.3039999999999998</v>
      </c>
      <c r="H16" s="126">
        <v>2.3039999999999998</v>
      </c>
      <c r="I16" s="126">
        <v>2.3039999999999998</v>
      </c>
      <c r="J16" s="133">
        <v>0</v>
      </c>
      <c r="K16" s="94"/>
      <c r="L16" s="99">
        <v>2.3039999999999998</v>
      </c>
      <c r="M16" s="127">
        <v>0</v>
      </c>
      <c r="N16" s="82"/>
      <c r="O16" s="82"/>
      <c r="P16" s="125" t="s">
        <v>29</v>
      </c>
      <c r="Q16" s="126">
        <v>5.1907860000000001</v>
      </c>
      <c r="R16" s="126">
        <v>5.1907860000000001</v>
      </c>
      <c r="S16" s="126">
        <v>5.1907860000000001</v>
      </c>
      <c r="T16" s="126">
        <v>5.1907860000000001</v>
      </c>
      <c r="U16" s="126">
        <v>5.1907860000000001</v>
      </c>
      <c r="V16" s="126">
        <v>5.1907860000000001</v>
      </c>
      <c r="W16" s="126">
        <v>5.1907860000000001</v>
      </c>
      <c r="X16" s="127">
        <v>0</v>
      </c>
      <c r="Y16" s="82"/>
      <c r="Z16" s="11"/>
      <c r="AA16" s="11"/>
      <c r="AB16" s="43"/>
      <c r="AC16" s="10"/>
      <c r="AD16" s="4"/>
      <c r="AE16" s="34"/>
      <c r="AF16" s="34"/>
      <c r="AG16" s="34"/>
      <c r="AH16" s="34"/>
      <c r="AI16" s="34"/>
      <c r="AJ16" s="34"/>
      <c r="AK16" s="34"/>
      <c r="AL16" s="34"/>
      <c r="AM16" s="7"/>
      <c r="AN16" s="7"/>
      <c r="AO16" s="4"/>
      <c r="AP16" s="43"/>
      <c r="AQ16" s="34"/>
      <c r="AR16" s="34"/>
      <c r="AS16" s="34"/>
      <c r="AT16" s="34"/>
      <c r="AU16" s="34"/>
      <c r="AV16" s="34"/>
      <c r="AW16" s="34"/>
      <c r="AX16" s="7"/>
      <c r="AY16" s="4"/>
      <c r="AZ16" s="4"/>
      <c r="BA16" s="8"/>
      <c r="BB16" s="4"/>
      <c r="BC16" s="9"/>
      <c r="BD16" s="9"/>
      <c r="BE16" s="9"/>
      <c r="BF16" s="9"/>
      <c r="BG16" s="9"/>
      <c r="BH16" s="9"/>
      <c r="BI16" s="9"/>
      <c r="BJ16" s="9"/>
      <c r="BK16" s="9"/>
      <c r="BL16" s="9"/>
      <c r="BM16" s="9"/>
      <c r="BN16" s="9"/>
      <c r="BO16" s="9"/>
      <c r="BP16" s="9"/>
      <c r="BQ16" s="9"/>
      <c r="BR16" s="9"/>
      <c r="BS16" s="9"/>
      <c r="BT16" s="9"/>
      <c r="BU16" s="9"/>
      <c r="BV16" s="9"/>
      <c r="BW16" s="9"/>
      <c r="BX16" s="9"/>
      <c r="BY16" s="8"/>
      <c r="BZ16" s="7"/>
    </row>
    <row r="17" spans="1:78" s="6" customFormat="1" ht="10.5" customHeight="1" x14ac:dyDescent="0.2">
      <c r="A17" s="82"/>
      <c r="B17" s="125" t="s">
        <v>28</v>
      </c>
      <c r="C17" s="126">
        <v>0</v>
      </c>
      <c r="D17" s="126">
        <v>0</v>
      </c>
      <c r="E17" s="126">
        <v>0</v>
      </c>
      <c r="F17" s="126">
        <v>0</v>
      </c>
      <c r="G17" s="126">
        <v>0</v>
      </c>
      <c r="H17" s="126">
        <v>0</v>
      </c>
      <c r="I17" s="126">
        <v>0</v>
      </c>
      <c r="J17" s="133" t="s">
        <v>87</v>
      </c>
      <c r="K17" s="126"/>
      <c r="L17" s="99">
        <v>0</v>
      </c>
      <c r="M17" s="127" t="s">
        <v>87</v>
      </c>
      <c r="N17" s="82"/>
      <c r="O17" s="82"/>
      <c r="P17" s="125" t="s">
        <v>28</v>
      </c>
      <c r="Q17" s="126">
        <v>0</v>
      </c>
      <c r="R17" s="126">
        <v>0</v>
      </c>
      <c r="S17" s="126">
        <v>0</v>
      </c>
      <c r="T17" s="126">
        <v>0</v>
      </c>
      <c r="U17" s="126">
        <v>0</v>
      </c>
      <c r="V17" s="126">
        <v>0</v>
      </c>
      <c r="W17" s="126">
        <v>0</v>
      </c>
      <c r="X17" s="127" t="s">
        <v>87</v>
      </c>
      <c r="Y17" s="82"/>
      <c r="Z17" s="11"/>
      <c r="AA17" s="11"/>
      <c r="AB17" s="43"/>
      <c r="AC17" s="10"/>
      <c r="AD17" s="4"/>
      <c r="AE17" s="34"/>
      <c r="AF17" s="34"/>
      <c r="AG17" s="34"/>
      <c r="AH17" s="34"/>
      <c r="AI17" s="34"/>
      <c r="AJ17" s="34"/>
      <c r="AK17" s="34"/>
      <c r="AL17" s="34"/>
      <c r="AM17" s="7"/>
      <c r="AN17" s="7"/>
      <c r="AO17" s="4"/>
      <c r="AP17" s="43"/>
      <c r="AQ17" s="34"/>
      <c r="AR17" s="34"/>
      <c r="AS17" s="34"/>
      <c r="AT17" s="34"/>
      <c r="AU17" s="34"/>
      <c r="AV17" s="34"/>
      <c r="AW17" s="34"/>
      <c r="AX17" s="7"/>
      <c r="AY17" s="4"/>
      <c r="AZ17" s="4"/>
      <c r="BA17" s="8"/>
      <c r="BB17" s="4"/>
      <c r="BC17" s="9"/>
      <c r="BD17" s="9"/>
      <c r="BE17" s="9"/>
      <c r="BF17" s="9"/>
      <c r="BG17" s="9"/>
      <c r="BH17" s="9"/>
      <c r="BI17" s="9"/>
      <c r="BJ17" s="9"/>
      <c r="BK17" s="9"/>
      <c r="BL17" s="9"/>
      <c r="BM17" s="9"/>
      <c r="BN17" s="9"/>
      <c r="BO17" s="9"/>
      <c r="BP17" s="9"/>
      <c r="BQ17" s="9"/>
      <c r="BR17" s="9"/>
      <c r="BS17" s="9"/>
      <c r="BT17" s="9"/>
      <c r="BU17" s="9"/>
      <c r="BV17" s="9"/>
      <c r="BW17" s="9"/>
      <c r="BX17" s="9"/>
      <c r="BY17" s="8"/>
      <c r="BZ17" s="7"/>
    </row>
    <row r="18" spans="1:78" s="6" customFormat="1" ht="10.5" customHeight="1" x14ac:dyDescent="0.2">
      <c r="A18" s="82"/>
      <c r="B18" s="125" t="s">
        <v>27</v>
      </c>
      <c r="C18" s="126">
        <v>0</v>
      </c>
      <c r="D18" s="126">
        <v>0</v>
      </c>
      <c r="E18" s="126">
        <v>0</v>
      </c>
      <c r="F18" s="126">
        <v>0</v>
      </c>
      <c r="G18" s="126">
        <v>0</v>
      </c>
      <c r="H18" s="126">
        <v>0</v>
      </c>
      <c r="I18" s="126">
        <v>0</v>
      </c>
      <c r="J18" s="133" t="s">
        <v>87</v>
      </c>
      <c r="K18" s="126"/>
      <c r="L18" s="99">
        <v>0</v>
      </c>
      <c r="M18" s="127" t="s">
        <v>87</v>
      </c>
      <c r="N18" s="82"/>
      <c r="O18" s="82"/>
      <c r="P18" s="125" t="s">
        <v>27</v>
      </c>
      <c r="Q18" s="126">
        <v>0</v>
      </c>
      <c r="R18" s="126">
        <v>0</v>
      </c>
      <c r="S18" s="126">
        <v>0</v>
      </c>
      <c r="T18" s="126">
        <v>0</v>
      </c>
      <c r="U18" s="126">
        <v>0</v>
      </c>
      <c r="V18" s="126">
        <v>0</v>
      </c>
      <c r="W18" s="126">
        <v>0</v>
      </c>
      <c r="X18" s="127" t="s">
        <v>87</v>
      </c>
      <c r="Y18" s="82"/>
      <c r="Z18" s="11"/>
      <c r="AA18" s="11"/>
      <c r="AB18" s="43"/>
      <c r="AC18" s="10"/>
      <c r="AD18" s="4"/>
      <c r="AE18" s="34"/>
      <c r="AF18" s="34"/>
      <c r="AG18" s="34"/>
      <c r="AH18" s="34"/>
      <c r="AI18" s="34"/>
      <c r="AJ18" s="34"/>
      <c r="AK18" s="34"/>
      <c r="AL18" s="34"/>
      <c r="AM18" s="7"/>
      <c r="AN18" s="7"/>
      <c r="AO18" s="4"/>
      <c r="AP18" s="43"/>
      <c r="AQ18" s="34"/>
      <c r="AR18" s="34"/>
      <c r="AS18" s="34"/>
      <c r="AT18" s="34"/>
      <c r="AU18" s="34"/>
      <c r="AV18" s="34"/>
      <c r="AW18" s="34"/>
      <c r="AX18" s="7"/>
      <c r="AY18" s="4"/>
      <c r="AZ18" s="4"/>
      <c r="BA18" s="8"/>
      <c r="BB18" s="4"/>
      <c r="BC18" s="9"/>
      <c r="BD18" s="9"/>
      <c r="BE18" s="9"/>
      <c r="BF18" s="9"/>
      <c r="BG18" s="9"/>
      <c r="BH18" s="9"/>
      <c r="BI18" s="9"/>
      <c r="BJ18" s="9"/>
      <c r="BK18" s="9"/>
      <c r="BL18" s="9"/>
      <c r="BM18" s="9"/>
      <c r="BN18" s="9"/>
      <c r="BO18" s="9"/>
      <c r="BP18" s="9"/>
      <c r="BQ18" s="9"/>
      <c r="BR18" s="9"/>
      <c r="BS18" s="9"/>
      <c r="BT18" s="9"/>
      <c r="BU18" s="9"/>
      <c r="BV18" s="9"/>
      <c r="BW18" s="9"/>
      <c r="BX18" s="9"/>
      <c r="BY18" s="8"/>
      <c r="BZ18" s="7"/>
    </row>
    <row r="19" spans="1:78" s="6" customFormat="1" ht="10.5" customHeight="1" x14ac:dyDescent="0.2">
      <c r="A19" s="82"/>
      <c r="B19" s="125" t="s">
        <v>26</v>
      </c>
      <c r="C19" s="126">
        <v>0</v>
      </c>
      <c r="D19" s="126">
        <v>0</v>
      </c>
      <c r="E19" s="126">
        <v>0</v>
      </c>
      <c r="F19" s="126">
        <v>0</v>
      </c>
      <c r="G19" s="126">
        <v>0</v>
      </c>
      <c r="H19" s="126">
        <v>0</v>
      </c>
      <c r="I19" s="126">
        <v>0</v>
      </c>
      <c r="J19" s="133" t="s">
        <v>87</v>
      </c>
      <c r="K19" s="126"/>
      <c r="L19" s="99">
        <v>0</v>
      </c>
      <c r="M19" s="127" t="s">
        <v>87</v>
      </c>
      <c r="N19" s="82"/>
      <c r="O19" s="82"/>
      <c r="P19" s="125" t="s">
        <v>26</v>
      </c>
      <c r="Q19" s="126">
        <v>0</v>
      </c>
      <c r="R19" s="126">
        <v>0</v>
      </c>
      <c r="S19" s="126">
        <v>0</v>
      </c>
      <c r="T19" s="126">
        <v>0</v>
      </c>
      <c r="U19" s="126">
        <v>0</v>
      </c>
      <c r="V19" s="126">
        <v>0</v>
      </c>
      <c r="W19" s="126">
        <v>0</v>
      </c>
      <c r="X19" s="127" t="s">
        <v>87</v>
      </c>
      <c r="Y19" s="82"/>
      <c r="Z19" s="11"/>
      <c r="AA19" s="11"/>
      <c r="AB19" s="43"/>
      <c r="AC19" s="10"/>
      <c r="AD19" s="4"/>
      <c r="AE19" s="34"/>
      <c r="AF19" s="34"/>
      <c r="AG19" s="34"/>
      <c r="AH19" s="34"/>
      <c r="AI19" s="34"/>
      <c r="AJ19" s="34"/>
      <c r="AK19" s="34"/>
      <c r="AL19" s="34"/>
      <c r="AM19" s="7"/>
      <c r="AN19" s="7"/>
      <c r="AO19" s="4"/>
      <c r="AP19" s="43"/>
      <c r="AQ19" s="34"/>
      <c r="AR19" s="34"/>
      <c r="AS19" s="34"/>
      <c r="AT19" s="34"/>
      <c r="AU19" s="34"/>
      <c r="AV19" s="34"/>
      <c r="AW19" s="34"/>
      <c r="AX19" s="7"/>
      <c r="AY19" s="4"/>
      <c r="AZ19" s="4"/>
      <c r="BA19" s="8"/>
      <c r="BB19" s="4"/>
      <c r="BC19" s="9"/>
      <c r="BD19" s="9"/>
      <c r="BE19" s="9"/>
      <c r="BF19" s="9"/>
      <c r="BG19" s="9"/>
      <c r="BH19" s="9"/>
      <c r="BI19" s="9"/>
      <c r="BJ19" s="9"/>
      <c r="BK19" s="9"/>
      <c r="BL19" s="9"/>
      <c r="BM19" s="9"/>
      <c r="BN19" s="9"/>
      <c r="BO19" s="9"/>
      <c r="BP19" s="9"/>
      <c r="BQ19" s="9"/>
      <c r="BR19" s="9"/>
      <c r="BS19" s="9"/>
      <c r="BT19" s="9"/>
      <c r="BU19" s="9"/>
      <c r="BV19" s="9"/>
      <c r="BW19" s="9"/>
      <c r="BX19" s="9"/>
      <c r="BY19" s="8"/>
      <c r="BZ19" s="7"/>
    </row>
    <row r="20" spans="1:78" s="6" customFormat="1" ht="10.5" customHeight="1" x14ac:dyDescent="0.2">
      <c r="A20" s="82"/>
      <c r="B20" s="121" t="s">
        <v>65</v>
      </c>
      <c r="C20" s="122">
        <v>0.24210000000000004</v>
      </c>
      <c r="D20" s="122">
        <v>0.24209999999999998</v>
      </c>
      <c r="E20" s="122">
        <v>0.27210000000000006</v>
      </c>
      <c r="F20" s="122">
        <v>0.42209999999999998</v>
      </c>
      <c r="G20" s="122">
        <v>0.42210000000000003</v>
      </c>
      <c r="H20" s="122">
        <v>0.42209999999999992</v>
      </c>
      <c r="I20" s="122">
        <v>0.42210000000000003</v>
      </c>
      <c r="J20" s="132">
        <v>9.7076116355781616E-2</v>
      </c>
      <c r="K20" s="122"/>
      <c r="L20" s="98">
        <v>0.42210000000000003</v>
      </c>
      <c r="M20" s="124">
        <v>9.7076116355781616E-2</v>
      </c>
      <c r="N20" s="82"/>
      <c r="O20" s="82"/>
      <c r="P20" s="121" t="s">
        <v>65</v>
      </c>
      <c r="Q20" s="122">
        <v>0.63126939999999998</v>
      </c>
      <c r="R20" s="122">
        <v>0.59071059999999997</v>
      </c>
      <c r="S20" s="122">
        <v>0.60841580934259532</v>
      </c>
      <c r="T20" s="122">
        <v>0.69716284045102173</v>
      </c>
      <c r="U20" s="122">
        <v>0.77111869970804381</v>
      </c>
      <c r="V20" s="122">
        <v>0.77111869970804381</v>
      </c>
      <c r="W20" s="122">
        <v>0.77111869970804381</v>
      </c>
      <c r="X20" s="124">
        <v>3.3914000269525291E-2</v>
      </c>
      <c r="Y20" s="82"/>
      <c r="Z20" s="11"/>
      <c r="AA20" s="11"/>
      <c r="AB20" s="42"/>
      <c r="AC20" s="10"/>
      <c r="AD20" s="4"/>
      <c r="AE20" s="34"/>
      <c r="AF20" s="34"/>
      <c r="AG20" s="34"/>
      <c r="AH20" s="34"/>
      <c r="AI20" s="34"/>
      <c r="AJ20" s="34"/>
      <c r="AK20" s="34"/>
      <c r="AL20" s="34"/>
      <c r="AM20" s="7"/>
      <c r="AN20" s="7"/>
      <c r="AO20" s="4"/>
      <c r="AP20" s="42"/>
      <c r="AQ20" s="34"/>
      <c r="AR20" s="34"/>
      <c r="AS20" s="34"/>
      <c r="AT20" s="34"/>
      <c r="AU20" s="34"/>
      <c r="AV20" s="34"/>
      <c r="AW20" s="34"/>
      <c r="AX20" s="7"/>
      <c r="AY20" s="4"/>
      <c r="AZ20" s="4"/>
      <c r="BA20" s="8"/>
      <c r="BB20" s="4"/>
      <c r="BC20" s="9"/>
      <c r="BD20" s="9"/>
      <c r="BE20" s="9"/>
      <c r="BF20" s="9"/>
      <c r="BG20" s="9"/>
      <c r="BH20" s="9"/>
      <c r="BI20" s="9"/>
      <c r="BJ20" s="9"/>
      <c r="BK20" s="9"/>
      <c r="BL20" s="9"/>
      <c r="BM20" s="9"/>
      <c r="BN20" s="9"/>
      <c r="BO20" s="9"/>
      <c r="BP20" s="9"/>
      <c r="BQ20" s="9"/>
      <c r="BR20" s="9"/>
      <c r="BS20" s="9"/>
      <c r="BT20" s="9"/>
      <c r="BU20" s="9"/>
      <c r="BV20" s="9"/>
      <c r="BW20" s="9"/>
      <c r="BX20" s="9"/>
      <c r="BY20" s="8"/>
      <c r="BZ20" s="7"/>
    </row>
    <row r="21" spans="1:78" s="6" customFormat="1" ht="10.5" customHeight="1" x14ac:dyDescent="0.2">
      <c r="A21" s="82"/>
      <c r="B21" s="125" t="s">
        <v>42</v>
      </c>
      <c r="C21" s="126">
        <v>5.5999999999999999E-3</v>
      </c>
      <c r="D21" s="126">
        <v>5.5999999999999999E-3</v>
      </c>
      <c r="E21" s="126">
        <v>3.5600000000000007E-2</v>
      </c>
      <c r="F21" s="126">
        <v>0.18559999999999999</v>
      </c>
      <c r="G21" s="126">
        <v>0.18559999999999996</v>
      </c>
      <c r="H21" s="126">
        <v>0.18559999999999996</v>
      </c>
      <c r="I21" s="126">
        <v>0.18559999999999996</v>
      </c>
      <c r="J21" s="133">
        <v>0.79224890675947535</v>
      </c>
      <c r="K21" s="126"/>
      <c r="L21" s="99">
        <v>0.18559999999999999</v>
      </c>
      <c r="M21" s="127">
        <v>0.79224890675947535</v>
      </c>
      <c r="N21" s="82"/>
      <c r="O21" s="82"/>
      <c r="P21" s="125" t="s">
        <v>42</v>
      </c>
      <c r="Q21" s="126">
        <v>2.6080000000000001E-3</v>
      </c>
      <c r="R21" s="126">
        <v>2.6080000000000001E-3</v>
      </c>
      <c r="S21" s="126">
        <v>2.0313209342595392E-2</v>
      </c>
      <c r="T21" s="126">
        <v>0.10906024045102186</v>
      </c>
      <c r="U21" s="126">
        <v>0.18301609970804389</v>
      </c>
      <c r="V21" s="126">
        <v>0.18301609970804386</v>
      </c>
      <c r="W21" s="126">
        <v>0.18301609970804386</v>
      </c>
      <c r="X21" s="127">
        <v>1.0309393369211137</v>
      </c>
      <c r="Y21" s="82"/>
      <c r="Z21" s="11"/>
      <c r="AA21" s="11"/>
      <c r="AB21" s="43"/>
      <c r="AC21" s="10"/>
      <c r="AD21" s="4"/>
      <c r="AE21" s="34"/>
      <c r="AF21" s="34"/>
      <c r="AG21" s="34"/>
      <c r="AH21" s="34"/>
      <c r="AI21" s="34"/>
      <c r="AJ21" s="34"/>
      <c r="AK21" s="34"/>
      <c r="AL21" s="34"/>
      <c r="AM21" s="7"/>
      <c r="AN21" s="7"/>
      <c r="AO21" s="4"/>
      <c r="AP21" s="43"/>
      <c r="AQ21" s="34"/>
      <c r="AR21" s="34"/>
      <c r="AS21" s="34"/>
      <c r="AT21" s="34"/>
      <c r="AU21" s="34"/>
      <c r="AV21" s="34"/>
      <c r="AW21" s="34"/>
      <c r="AX21" s="7"/>
      <c r="AY21" s="4"/>
      <c r="AZ21" s="4"/>
      <c r="BA21" s="8"/>
      <c r="BB21" s="4"/>
      <c r="BC21" s="9"/>
      <c r="BD21" s="9"/>
      <c r="BE21" s="9"/>
      <c r="BF21" s="9"/>
      <c r="BG21" s="9"/>
      <c r="BH21" s="9"/>
      <c r="BI21" s="9"/>
      <c r="BJ21" s="9"/>
      <c r="BK21" s="9"/>
      <c r="BL21" s="9"/>
      <c r="BM21" s="9"/>
      <c r="BN21" s="9"/>
      <c r="BO21" s="9"/>
      <c r="BP21" s="9"/>
      <c r="BQ21" s="9"/>
      <c r="BR21" s="9"/>
      <c r="BS21" s="9"/>
      <c r="BT21" s="9"/>
      <c r="BU21" s="9"/>
      <c r="BV21" s="9"/>
      <c r="BW21" s="9"/>
      <c r="BX21" s="9"/>
      <c r="BY21" s="8"/>
      <c r="BZ21" s="7"/>
    </row>
    <row r="22" spans="1:78" ht="10.5" customHeight="1" x14ac:dyDescent="0.2">
      <c r="A22" s="82"/>
      <c r="B22" s="125" t="s">
        <v>13</v>
      </c>
      <c r="C22" s="126">
        <v>0.23150000000000004</v>
      </c>
      <c r="D22" s="126">
        <v>0.23149999999999998</v>
      </c>
      <c r="E22" s="126">
        <v>0.23150000000000004</v>
      </c>
      <c r="F22" s="126">
        <v>0.23149999999999998</v>
      </c>
      <c r="G22" s="126">
        <v>0.23150000000000004</v>
      </c>
      <c r="H22" s="126">
        <v>0.23149999999999998</v>
      </c>
      <c r="I22" s="126">
        <v>0.23150000000000004</v>
      </c>
      <c r="J22" s="133">
        <v>0</v>
      </c>
      <c r="K22" s="126"/>
      <c r="L22" s="99">
        <v>0.23150000000000004</v>
      </c>
      <c r="M22" s="127">
        <v>0</v>
      </c>
      <c r="N22" s="82"/>
      <c r="O22" s="82"/>
      <c r="P22" s="125" t="s">
        <v>13</v>
      </c>
      <c r="Q22" s="126">
        <v>0.62866139999999993</v>
      </c>
      <c r="R22" s="126">
        <v>0.58810259999999992</v>
      </c>
      <c r="S22" s="126">
        <v>0.58810259999999992</v>
      </c>
      <c r="T22" s="126">
        <v>0.58810259999999992</v>
      </c>
      <c r="U22" s="126">
        <v>0.58810259999999992</v>
      </c>
      <c r="V22" s="126">
        <v>0.58810259999999992</v>
      </c>
      <c r="W22" s="126">
        <v>0.58810259999999992</v>
      </c>
      <c r="X22" s="127">
        <v>-1.1053683167705941E-2</v>
      </c>
      <c r="Y22" s="82"/>
      <c r="Z22" s="11"/>
      <c r="AA22" s="11"/>
      <c r="AB22" s="43"/>
      <c r="AC22" s="10"/>
      <c r="AE22" s="34"/>
      <c r="AF22" s="34"/>
      <c r="AG22" s="34"/>
      <c r="AH22" s="34"/>
      <c r="AI22" s="34"/>
      <c r="AJ22" s="34"/>
      <c r="AK22" s="34"/>
      <c r="AL22" s="34"/>
      <c r="AM22" s="7"/>
      <c r="AN22" s="7"/>
      <c r="AP22" s="43"/>
      <c r="AQ22" s="34"/>
      <c r="AR22" s="34"/>
      <c r="AS22" s="34"/>
      <c r="AT22" s="34"/>
      <c r="AU22" s="34"/>
      <c r="AV22" s="34"/>
      <c r="AW22" s="34"/>
      <c r="AX22" s="7"/>
      <c r="BA22" s="8"/>
      <c r="BC22" s="9"/>
      <c r="BD22" s="9"/>
      <c r="BE22" s="9"/>
      <c r="BF22" s="9"/>
      <c r="BG22" s="9"/>
      <c r="BH22" s="9"/>
      <c r="BI22" s="9"/>
      <c r="BJ22" s="9"/>
      <c r="BK22" s="9"/>
      <c r="BL22" s="9"/>
      <c r="BM22" s="9"/>
      <c r="BN22" s="9"/>
      <c r="BO22" s="9"/>
      <c r="BP22" s="9"/>
      <c r="BQ22" s="9"/>
      <c r="BR22" s="9"/>
      <c r="BS22" s="9"/>
      <c r="BT22" s="9"/>
      <c r="BU22" s="9"/>
      <c r="BV22" s="9"/>
      <c r="BW22" s="9"/>
      <c r="BX22" s="9"/>
      <c r="BY22" s="8"/>
      <c r="BZ22" s="7"/>
    </row>
    <row r="23" spans="1:78" s="6" customFormat="1" ht="10.5" customHeight="1" x14ac:dyDescent="0.2">
      <c r="A23" s="82"/>
      <c r="B23" s="125" t="s">
        <v>41</v>
      </c>
      <c r="C23" s="126">
        <v>0</v>
      </c>
      <c r="D23" s="126">
        <v>0</v>
      </c>
      <c r="E23" s="126">
        <v>0</v>
      </c>
      <c r="F23" s="126">
        <v>0</v>
      </c>
      <c r="G23" s="126">
        <v>0</v>
      </c>
      <c r="H23" s="126">
        <v>0</v>
      </c>
      <c r="I23" s="126">
        <v>0</v>
      </c>
      <c r="J23" s="133" t="s">
        <v>87</v>
      </c>
      <c r="K23" s="126"/>
      <c r="L23" s="99">
        <v>0</v>
      </c>
      <c r="M23" s="127" t="s">
        <v>87</v>
      </c>
      <c r="N23" s="82"/>
      <c r="O23" s="82"/>
      <c r="P23" s="125" t="s">
        <v>41</v>
      </c>
      <c r="Q23" s="126">
        <v>0</v>
      </c>
      <c r="R23" s="126">
        <v>0</v>
      </c>
      <c r="S23" s="126">
        <v>0</v>
      </c>
      <c r="T23" s="126">
        <v>0</v>
      </c>
      <c r="U23" s="126">
        <v>0</v>
      </c>
      <c r="V23" s="126">
        <v>0</v>
      </c>
      <c r="W23" s="126">
        <v>0</v>
      </c>
      <c r="X23" s="127" t="s">
        <v>87</v>
      </c>
      <c r="Y23" s="82"/>
      <c r="Z23" s="11"/>
      <c r="AA23" s="11"/>
      <c r="AB23" s="43"/>
      <c r="AC23" s="10"/>
      <c r="AD23" s="4"/>
      <c r="AE23" s="34"/>
      <c r="AF23" s="34"/>
      <c r="AG23" s="34"/>
      <c r="AH23" s="34"/>
      <c r="AI23" s="34"/>
      <c r="AJ23" s="34"/>
      <c r="AK23" s="34"/>
      <c r="AL23" s="34"/>
      <c r="AM23" s="7"/>
      <c r="AN23" s="7"/>
      <c r="AO23" s="4"/>
      <c r="AP23" s="43"/>
      <c r="AQ23" s="34"/>
      <c r="AR23" s="34"/>
      <c r="AS23" s="34"/>
      <c r="AT23" s="34"/>
      <c r="AU23" s="34"/>
      <c r="AV23" s="34"/>
      <c r="AW23" s="34"/>
      <c r="AX23" s="7"/>
      <c r="AY23" s="4"/>
      <c r="AZ23" s="4"/>
      <c r="BA23" s="8"/>
      <c r="BB23" s="4"/>
      <c r="BC23" s="9"/>
      <c r="BD23" s="9"/>
      <c r="BE23" s="9"/>
      <c r="BF23" s="9"/>
      <c r="BG23" s="9"/>
      <c r="BH23" s="9"/>
      <c r="BI23" s="9"/>
      <c r="BJ23" s="9"/>
      <c r="BK23" s="9"/>
      <c r="BL23" s="9"/>
      <c r="BM23" s="9"/>
      <c r="BN23" s="9"/>
      <c r="BO23" s="9"/>
      <c r="BP23" s="9"/>
      <c r="BQ23" s="9"/>
      <c r="BR23" s="9"/>
      <c r="BS23" s="9"/>
      <c r="BT23" s="9"/>
      <c r="BU23" s="9"/>
      <c r="BV23" s="9"/>
      <c r="BW23" s="9"/>
      <c r="BX23" s="9"/>
      <c r="BY23" s="8"/>
      <c r="BZ23" s="7"/>
    </row>
    <row r="24" spans="1:78" s="6" customFormat="1" ht="10.5" customHeight="1" x14ac:dyDescent="0.2">
      <c r="A24" s="82"/>
      <c r="B24" s="125" t="s">
        <v>40</v>
      </c>
      <c r="C24" s="126">
        <v>0</v>
      </c>
      <c r="D24" s="126">
        <v>0</v>
      </c>
      <c r="E24" s="126">
        <v>0</v>
      </c>
      <c r="F24" s="126">
        <v>0</v>
      </c>
      <c r="G24" s="126">
        <v>0</v>
      </c>
      <c r="H24" s="126">
        <v>0</v>
      </c>
      <c r="I24" s="126">
        <v>0</v>
      </c>
      <c r="J24" s="133" t="s">
        <v>87</v>
      </c>
      <c r="K24" s="126"/>
      <c r="L24" s="99">
        <v>0</v>
      </c>
      <c r="M24" s="127" t="s">
        <v>87</v>
      </c>
      <c r="N24" s="82"/>
      <c r="O24" s="82"/>
      <c r="P24" s="125" t="s">
        <v>40</v>
      </c>
      <c r="Q24" s="126">
        <v>0</v>
      </c>
      <c r="R24" s="126">
        <v>0</v>
      </c>
      <c r="S24" s="126">
        <v>0</v>
      </c>
      <c r="T24" s="126">
        <v>0</v>
      </c>
      <c r="U24" s="126">
        <v>0</v>
      </c>
      <c r="V24" s="126">
        <v>0</v>
      </c>
      <c r="W24" s="126">
        <v>0</v>
      </c>
      <c r="X24" s="127" t="s">
        <v>87</v>
      </c>
      <c r="Y24" s="82"/>
      <c r="Z24" s="11"/>
      <c r="AA24" s="11"/>
      <c r="AB24" s="43"/>
      <c r="AC24" s="10"/>
      <c r="AD24" s="4"/>
      <c r="AE24" s="34"/>
      <c r="AF24" s="34"/>
      <c r="AG24" s="34"/>
      <c r="AH24" s="34"/>
      <c r="AI24" s="34"/>
      <c r="AJ24" s="34"/>
      <c r="AK24" s="34"/>
      <c r="AL24" s="34"/>
      <c r="AM24" s="7"/>
      <c r="AN24" s="7"/>
      <c r="AO24" s="4"/>
      <c r="AP24" s="43"/>
      <c r="AQ24" s="34"/>
      <c r="AR24" s="34"/>
      <c r="AS24" s="34"/>
      <c r="AT24" s="34"/>
      <c r="AU24" s="34"/>
      <c r="AV24" s="34"/>
      <c r="AW24" s="34"/>
      <c r="AX24" s="7"/>
      <c r="AY24" s="4"/>
      <c r="AZ24" s="4"/>
      <c r="BA24" s="8"/>
      <c r="BB24" s="4"/>
      <c r="BC24" s="9"/>
      <c r="BD24" s="9"/>
      <c r="BE24" s="9"/>
      <c r="BF24" s="9"/>
      <c r="BG24" s="9"/>
      <c r="BH24" s="9"/>
      <c r="BI24" s="9"/>
      <c r="BJ24" s="9"/>
      <c r="BK24" s="9"/>
      <c r="BL24" s="9"/>
      <c r="BM24" s="9"/>
      <c r="BN24" s="9"/>
      <c r="BO24" s="9"/>
      <c r="BP24" s="9"/>
      <c r="BQ24" s="9"/>
      <c r="BR24" s="9"/>
      <c r="BS24" s="9"/>
      <c r="BT24" s="9"/>
      <c r="BU24" s="9"/>
      <c r="BV24" s="9"/>
      <c r="BW24" s="9"/>
      <c r="BX24" s="9"/>
      <c r="BY24" s="8"/>
      <c r="BZ24" s="7"/>
    </row>
    <row r="25" spans="1:78" s="6" customFormat="1" ht="10.5" customHeight="1" x14ac:dyDescent="0.2">
      <c r="A25" s="82"/>
      <c r="B25" s="125" t="s">
        <v>39</v>
      </c>
      <c r="C25" s="126">
        <v>0</v>
      </c>
      <c r="D25" s="126">
        <v>0</v>
      </c>
      <c r="E25" s="126">
        <v>0</v>
      </c>
      <c r="F25" s="126">
        <v>0</v>
      </c>
      <c r="G25" s="126">
        <v>0</v>
      </c>
      <c r="H25" s="126">
        <v>0</v>
      </c>
      <c r="I25" s="126">
        <v>0</v>
      </c>
      <c r="J25" s="133" t="s">
        <v>87</v>
      </c>
      <c r="K25" s="126"/>
      <c r="L25" s="99">
        <v>0</v>
      </c>
      <c r="M25" s="127" t="s">
        <v>87</v>
      </c>
      <c r="N25" s="82"/>
      <c r="O25" s="82"/>
      <c r="P25" s="125" t="s">
        <v>39</v>
      </c>
      <c r="Q25" s="126">
        <v>0</v>
      </c>
      <c r="R25" s="126">
        <v>0</v>
      </c>
      <c r="S25" s="126">
        <v>0</v>
      </c>
      <c r="T25" s="126">
        <v>0</v>
      </c>
      <c r="U25" s="126">
        <v>0</v>
      </c>
      <c r="V25" s="126">
        <v>0</v>
      </c>
      <c r="W25" s="126">
        <v>0</v>
      </c>
      <c r="X25" s="127" t="s">
        <v>87</v>
      </c>
      <c r="Y25" s="82"/>
      <c r="Z25" s="11"/>
      <c r="AA25" s="11"/>
      <c r="AB25" s="43"/>
      <c r="AC25" s="10"/>
      <c r="AD25" s="4"/>
      <c r="AE25" s="34"/>
      <c r="AF25" s="34"/>
      <c r="AG25" s="34"/>
      <c r="AH25" s="34"/>
      <c r="AI25" s="34"/>
      <c r="AJ25" s="34"/>
      <c r="AK25" s="34"/>
      <c r="AL25" s="34"/>
      <c r="AM25" s="7"/>
      <c r="AN25" s="7"/>
      <c r="AO25" s="4"/>
      <c r="AP25" s="43"/>
      <c r="AQ25" s="34"/>
      <c r="AR25" s="34"/>
      <c r="AS25" s="34"/>
      <c r="AT25" s="34"/>
      <c r="AU25" s="34"/>
      <c r="AV25" s="34"/>
      <c r="AW25" s="34"/>
      <c r="AX25" s="7"/>
      <c r="AY25" s="4"/>
      <c r="AZ25" s="4"/>
      <c r="BA25" s="8"/>
      <c r="BB25" s="4"/>
      <c r="BC25" s="9"/>
      <c r="BD25" s="9"/>
      <c r="BE25" s="9"/>
      <c r="BF25" s="9"/>
      <c r="BG25" s="9"/>
      <c r="BH25" s="9"/>
      <c r="BI25" s="9"/>
      <c r="BJ25" s="9"/>
      <c r="BK25" s="9"/>
      <c r="BL25" s="9"/>
      <c r="BM25" s="9"/>
      <c r="BN25" s="9"/>
      <c r="BO25" s="9"/>
      <c r="BP25" s="9"/>
      <c r="BQ25" s="9"/>
      <c r="BR25" s="9"/>
      <c r="BS25" s="9"/>
      <c r="BT25" s="9"/>
      <c r="BU25" s="9"/>
      <c r="BV25" s="9"/>
      <c r="BW25" s="9"/>
      <c r="BX25" s="9"/>
      <c r="BY25" s="8"/>
      <c r="BZ25" s="7"/>
    </row>
    <row r="26" spans="1:78" s="6" customFormat="1" ht="10.5" customHeight="1" x14ac:dyDescent="0.2">
      <c r="A26" s="82"/>
      <c r="B26" s="125" t="s">
        <v>58</v>
      </c>
      <c r="C26" s="126">
        <v>0</v>
      </c>
      <c r="D26" s="126">
        <v>0</v>
      </c>
      <c r="E26" s="126">
        <v>0</v>
      </c>
      <c r="F26" s="126">
        <v>0</v>
      </c>
      <c r="G26" s="126">
        <v>0</v>
      </c>
      <c r="H26" s="126">
        <v>0</v>
      </c>
      <c r="I26" s="126">
        <v>0</v>
      </c>
      <c r="J26" s="133" t="s">
        <v>87</v>
      </c>
      <c r="K26" s="126"/>
      <c r="L26" s="99">
        <v>0</v>
      </c>
      <c r="M26" s="127" t="s">
        <v>87</v>
      </c>
      <c r="N26" s="82"/>
      <c r="O26" s="82"/>
      <c r="P26" s="125" t="s">
        <v>58</v>
      </c>
      <c r="Q26" s="126">
        <v>0</v>
      </c>
      <c r="R26" s="126">
        <v>0</v>
      </c>
      <c r="S26" s="126">
        <v>0</v>
      </c>
      <c r="T26" s="126">
        <v>0</v>
      </c>
      <c r="U26" s="126">
        <v>0</v>
      </c>
      <c r="V26" s="126">
        <v>0</v>
      </c>
      <c r="W26" s="126">
        <v>0</v>
      </c>
      <c r="X26" s="127" t="s">
        <v>87</v>
      </c>
      <c r="Y26" s="82"/>
      <c r="Z26" s="11"/>
      <c r="AA26" s="11"/>
      <c r="AB26" s="44"/>
      <c r="AC26" s="10"/>
      <c r="AE26" s="34"/>
      <c r="AF26" s="34"/>
      <c r="AG26" s="34"/>
      <c r="AH26" s="34"/>
      <c r="AI26" s="34"/>
      <c r="AJ26" s="34"/>
      <c r="AK26" s="34"/>
      <c r="AL26" s="34"/>
      <c r="AM26" s="7"/>
      <c r="AN26" s="7"/>
      <c r="AO26" s="4"/>
      <c r="AP26" s="44"/>
      <c r="AQ26" s="34"/>
      <c r="AR26" s="34"/>
      <c r="AS26" s="34"/>
      <c r="AT26" s="34"/>
      <c r="AU26" s="34"/>
      <c r="AV26" s="34"/>
      <c r="AW26" s="34"/>
      <c r="AX26" s="7"/>
      <c r="AY26" s="4"/>
      <c r="AZ26" s="4"/>
      <c r="BA26" s="8"/>
      <c r="BB26" s="4"/>
      <c r="BC26" s="9"/>
      <c r="BD26" s="9"/>
      <c r="BE26" s="9"/>
      <c r="BF26" s="9"/>
      <c r="BG26" s="9"/>
      <c r="BH26" s="9"/>
      <c r="BI26" s="9"/>
      <c r="BJ26" s="9"/>
      <c r="BK26" s="9"/>
      <c r="BL26" s="9"/>
      <c r="BM26" s="9"/>
      <c r="BN26" s="9"/>
      <c r="BO26" s="9"/>
      <c r="BP26" s="9"/>
      <c r="BQ26" s="9"/>
      <c r="BR26" s="9"/>
      <c r="BS26" s="9"/>
      <c r="BT26" s="9"/>
      <c r="BU26" s="9"/>
      <c r="BV26" s="9"/>
      <c r="BW26" s="9"/>
      <c r="BX26" s="9"/>
      <c r="BY26" s="8"/>
      <c r="BZ26" s="7"/>
    </row>
    <row r="27" spans="1:78" s="6" customFormat="1" ht="10.5" customHeight="1" x14ac:dyDescent="0.2">
      <c r="A27" s="82"/>
      <c r="B27" s="125" t="s">
        <v>57</v>
      </c>
      <c r="C27" s="126">
        <v>0</v>
      </c>
      <c r="D27" s="126">
        <v>0</v>
      </c>
      <c r="E27" s="126">
        <v>0</v>
      </c>
      <c r="F27" s="126">
        <v>0</v>
      </c>
      <c r="G27" s="126">
        <v>0</v>
      </c>
      <c r="H27" s="126">
        <v>0</v>
      </c>
      <c r="I27" s="126">
        <v>0</v>
      </c>
      <c r="J27" s="133" t="s">
        <v>87</v>
      </c>
      <c r="K27" s="126"/>
      <c r="L27" s="99">
        <v>0</v>
      </c>
      <c r="M27" s="127" t="s">
        <v>87</v>
      </c>
      <c r="N27" s="82"/>
      <c r="O27" s="82"/>
      <c r="P27" s="125" t="s">
        <v>57</v>
      </c>
      <c r="Q27" s="126">
        <v>0</v>
      </c>
      <c r="R27" s="126">
        <v>0</v>
      </c>
      <c r="S27" s="126">
        <v>0</v>
      </c>
      <c r="T27" s="126">
        <v>0</v>
      </c>
      <c r="U27" s="126">
        <v>0</v>
      </c>
      <c r="V27" s="126">
        <v>0</v>
      </c>
      <c r="W27" s="126">
        <v>0</v>
      </c>
      <c r="X27" s="127" t="s">
        <v>87</v>
      </c>
      <c r="Y27" s="82"/>
      <c r="Z27" s="11"/>
      <c r="AA27" s="11"/>
      <c r="AB27" s="44"/>
      <c r="AC27" s="10"/>
      <c r="AE27" s="34"/>
      <c r="AF27" s="34"/>
      <c r="AG27" s="34"/>
      <c r="AH27" s="34"/>
      <c r="AI27" s="34"/>
      <c r="AJ27" s="34"/>
      <c r="AK27" s="34"/>
      <c r="AL27" s="34"/>
      <c r="AM27" s="7"/>
      <c r="AN27" s="7"/>
      <c r="AO27" s="4"/>
      <c r="AP27" s="44"/>
      <c r="AQ27" s="34"/>
      <c r="AR27" s="34"/>
      <c r="AS27" s="34"/>
      <c r="AT27" s="34"/>
      <c r="AU27" s="34"/>
      <c r="AV27" s="34"/>
      <c r="AW27" s="34"/>
      <c r="AX27" s="7"/>
      <c r="AY27" s="4"/>
      <c r="AZ27" s="4"/>
      <c r="BA27" s="8"/>
      <c r="BB27" s="4"/>
      <c r="BC27" s="9"/>
      <c r="BD27" s="9"/>
      <c r="BE27" s="9"/>
      <c r="BF27" s="9"/>
      <c r="BG27" s="9"/>
      <c r="BH27" s="9"/>
      <c r="BI27" s="9"/>
      <c r="BJ27" s="9"/>
      <c r="BK27" s="9"/>
      <c r="BL27" s="9"/>
      <c r="BM27" s="9"/>
      <c r="BN27" s="9"/>
      <c r="BO27" s="9"/>
      <c r="BP27" s="9"/>
      <c r="BQ27" s="9"/>
      <c r="BR27" s="9"/>
      <c r="BS27" s="9"/>
      <c r="BT27" s="9"/>
      <c r="BU27" s="9"/>
      <c r="BV27" s="9"/>
      <c r="BW27" s="9"/>
      <c r="BX27" s="9"/>
      <c r="BY27" s="8"/>
      <c r="BZ27" s="7"/>
    </row>
    <row r="28" spans="1:78" ht="10.5" customHeight="1" x14ac:dyDescent="0.2">
      <c r="A28" s="82"/>
      <c r="B28" s="125" t="s">
        <v>38</v>
      </c>
      <c r="C28" s="126">
        <v>5.0000000000000001E-3</v>
      </c>
      <c r="D28" s="126">
        <v>5.0000000000000001E-3</v>
      </c>
      <c r="E28" s="126">
        <v>5.0000000000000001E-3</v>
      </c>
      <c r="F28" s="126">
        <v>5.0000000000000001E-3</v>
      </c>
      <c r="G28" s="126">
        <v>5.0000000000000001E-3</v>
      </c>
      <c r="H28" s="126">
        <v>5.0000000000000001E-3</v>
      </c>
      <c r="I28" s="126">
        <v>5.0000000000000001E-3</v>
      </c>
      <c r="J28" s="133">
        <v>0</v>
      </c>
      <c r="K28" s="126"/>
      <c r="L28" s="99">
        <v>5.0000000000000001E-3</v>
      </c>
      <c r="M28" s="127">
        <v>0</v>
      </c>
      <c r="N28" s="82"/>
      <c r="O28" s="82"/>
      <c r="P28" s="125" t="s">
        <v>38</v>
      </c>
      <c r="Q28" s="126">
        <v>0</v>
      </c>
      <c r="R28" s="126">
        <v>0</v>
      </c>
      <c r="S28" s="126">
        <v>0</v>
      </c>
      <c r="T28" s="126">
        <v>0</v>
      </c>
      <c r="U28" s="126">
        <v>0</v>
      </c>
      <c r="V28" s="126">
        <v>0</v>
      </c>
      <c r="W28" s="126">
        <v>0</v>
      </c>
      <c r="X28" s="127" t="s">
        <v>87</v>
      </c>
      <c r="Y28" s="82"/>
      <c r="Z28" s="11"/>
      <c r="AA28" s="11"/>
      <c r="AB28" s="44"/>
      <c r="AC28" s="10"/>
      <c r="AD28" s="6"/>
      <c r="AE28" s="34"/>
      <c r="AF28" s="34"/>
      <c r="AG28" s="34"/>
      <c r="AH28" s="34"/>
      <c r="AI28" s="34"/>
      <c r="AJ28" s="34"/>
      <c r="AK28" s="34"/>
      <c r="AL28" s="34"/>
      <c r="AM28" s="7"/>
      <c r="AN28" s="7"/>
      <c r="AP28" s="44"/>
      <c r="AQ28" s="34"/>
      <c r="AR28" s="34"/>
      <c r="AS28" s="34"/>
      <c r="AT28" s="34"/>
      <c r="AU28" s="34"/>
      <c r="AV28" s="34"/>
      <c r="AW28" s="34"/>
      <c r="AX28" s="7"/>
      <c r="BA28" s="8"/>
      <c r="BC28" s="9"/>
      <c r="BD28" s="9"/>
      <c r="BE28" s="9"/>
      <c r="BF28" s="9"/>
      <c r="BG28" s="9"/>
      <c r="BH28" s="9"/>
      <c r="BI28" s="9"/>
      <c r="BJ28" s="9"/>
      <c r="BK28" s="9"/>
      <c r="BL28" s="9"/>
      <c r="BM28" s="9"/>
      <c r="BN28" s="9"/>
      <c r="BO28" s="9"/>
      <c r="BP28" s="9"/>
      <c r="BQ28" s="9"/>
      <c r="BR28" s="9"/>
      <c r="BS28" s="9"/>
      <c r="BT28" s="9"/>
      <c r="BU28" s="9"/>
      <c r="BV28" s="9"/>
      <c r="BW28" s="9"/>
      <c r="BX28" s="9"/>
      <c r="BY28" s="8"/>
      <c r="BZ28" s="7"/>
    </row>
    <row r="29" spans="1:78" s="6" customFormat="1" ht="10.5" customHeight="1" x14ac:dyDescent="0.2">
      <c r="A29" s="82"/>
      <c r="B29" s="125" t="s">
        <v>126</v>
      </c>
      <c r="C29" s="126">
        <v>0</v>
      </c>
      <c r="D29" s="126">
        <v>0</v>
      </c>
      <c r="E29" s="126">
        <v>0</v>
      </c>
      <c r="F29" s="126">
        <v>0</v>
      </c>
      <c r="G29" s="126">
        <v>0</v>
      </c>
      <c r="H29" s="126">
        <v>0</v>
      </c>
      <c r="I29" s="126">
        <v>0</v>
      </c>
      <c r="J29" s="133" t="s">
        <v>87</v>
      </c>
      <c r="K29" s="126"/>
      <c r="L29" s="99">
        <v>0</v>
      </c>
      <c r="M29" s="127" t="s">
        <v>87</v>
      </c>
      <c r="N29" s="82"/>
      <c r="O29" s="82"/>
      <c r="P29" s="125" t="s">
        <v>126</v>
      </c>
      <c r="Q29" s="126">
        <v>0</v>
      </c>
      <c r="R29" s="126">
        <v>0</v>
      </c>
      <c r="S29" s="126">
        <v>0</v>
      </c>
      <c r="T29" s="126">
        <v>0</v>
      </c>
      <c r="U29" s="126">
        <v>0</v>
      </c>
      <c r="V29" s="126">
        <v>0</v>
      </c>
      <c r="W29" s="126">
        <v>0</v>
      </c>
      <c r="X29" s="127" t="s">
        <v>87</v>
      </c>
      <c r="Y29" s="82"/>
      <c r="Z29" s="11"/>
      <c r="AA29" s="11"/>
      <c r="AB29" s="44"/>
      <c r="AC29" s="10"/>
      <c r="AE29" s="34"/>
      <c r="AF29" s="34"/>
      <c r="AG29" s="34"/>
      <c r="AH29" s="34"/>
      <c r="AI29" s="34"/>
      <c r="AJ29" s="34"/>
      <c r="AK29" s="34"/>
      <c r="AL29" s="34"/>
      <c r="AM29" s="7"/>
      <c r="AN29" s="7"/>
      <c r="AO29" s="4"/>
      <c r="AP29" s="44"/>
      <c r="AQ29" s="34"/>
      <c r="AR29" s="34"/>
      <c r="AS29" s="34"/>
      <c r="AT29" s="34"/>
      <c r="AU29" s="34"/>
      <c r="AV29" s="34"/>
      <c r="AW29" s="34"/>
      <c r="AX29" s="7"/>
      <c r="AY29" s="4"/>
      <c r="AZ29" s="4"/>
      <c r="BA29" s="8"/>
      <c r="BB29" s="4"/>
      <c r="BC29" s="9"/>
      <c r="BD29" s="9"/>
      <c r="BE29" s="9"/>
      <c r="BF29" s="9"/>
      <c r="BG29" s="9"/>
      <c r="BH29" s="9"/>
      <c r="BI29" s="9"/>
      <c r="BJ29" s="9"/>
      <c r="BK29" s="9"/>
      <c r="BL29" s="9"/>
      <c r="BM29" s="9"/>
      <c r="BN29" s="9"/>
      <c r="BO29" s="9"/>
      <c r="BP29" s="9"/>
      <c r="BQ29" s="9"/>
      <c r="BR29" s="9"/>
      <c r="BS29" s="9"/>
      <c r="BT29" s="9"/>
      <c r="BU29" s="9"/>
      <c r="BV29" s="9"/>
      <c r="BW29" s="9"/>
      <c r="BX29" s="9"/>
      <c r="BY29" s="8"/>
      <c r="BZ29" s="7"/>
    </row>
    <row r="30" spans="1:78" ht="10.5" customHeight="1" x14ac:dyDescent="0.2">
      <c r="A30" s="82"/>
      <c r="B30" s="121" t="s">
        <v>45</v>
      </c>
      <c r="C30" s="122">
        <v>1.7605</v>
      </c>
      <c r="D30" s="122">
        <v>1.7605</v>
      </c>
      <c r="E30" s="122">
        <v>1.7605</v>
      </c>
      <c r="F30" s="122">
        <v>1.7605</v>
      </c>
      <c r="G30" s="122">
        <v>1.7605</v>
      </c>
      <c r="H30" s="122">
        <v>1.7605</v>
      </c>
      <c r="I30" s="122">
        <v>1.7605</v>
      </c>
      <c r="J30" s="132">
        <v>0</v>
      </c>
      <c r="K30" s="122"/>
      <c r="L30" s="98">
        <v>1.7605</v>
      </c>
      <c r="M30" s="124">
        <v>0</v>
      </c>
      <c r="N30" s="82"/>
      <c r="O30" s="82"/>
      <c r="P30" s="121" t="s">
        <v>45</v>
      </c>
      <c r="Q30" s="122">
        <v>4.6412385600000006</v>
      </c>
      <c r="R30" s="122">
        <v>4.6412385600000015</v>
      </c>
      <c r="S30" s="122">
        <v>4.6412385600000015</v>
      </c>
      <c r="T30" s="122">
        <v>4.6412385600000015</v>
      </c>
      <c r="U30" s="122">
        <v>4.6412385600000015</v>
      </c>
      <c r="V30" s="122">
        <v>4.6412385600000015</v>
      </c>
      <c r="W30" s="122">
        <v>4.6412385600000015</v>
      </c>
      <c r="X30" s="124">
        <v>0</v>
      </c>
      <c r="Y30" s="82"/>
      <c r="Z30" s="11"/>
      <c r="AA30" s="11"/>
      <c r="AB30" s="42"/>
      <c r="AC30" s="10"/>
      <c r="AE30" s="34"/>
      <c r="AF30" s="34"/>
      <c r="AG30" s="34"/>
      <c r="AH30" s="34"/>
      <c r="AI30" s="34"/>
      <c r="AJ30" s="34"/>
      <c r="AK30" s="34"/>
      <c r="AL30" s="34"/>
      <c r="AM30" s="7"/>
      <c r="AN30" s="7"/>
      <c r="AP30" s="42"/>
      <c r="AQ30" s="34"/>
      <c r="AR30" s="34"/>
      <c r="AS30" s="34"/>
      <c r="AT30" s="34"/>
      <c r="AU30" s="34"/>
      <c r="AV30" s="34"/>
      <c r="AW30" s="34"/>
      <c r="AX30" s="7"/>
      <c r="BA30" s="8"/>
      <c r="BC30" s="9"/>
      <c r="BD30" s="9"/>
      <c r="BE30" s="9"/>
      <c r="BF30" s="9"/>
      <c r="BG30" s="9"/>
      <c r="BH30" s="9"/>
      <c r="BI30" s="9"/>
      <c r="BJ30" s="9"/>
      <c r="BK30" s="9"/>
      <c r="BL30" s="9"/>
      <c r="BM30" s="9"/>
      <c r="BN30" s="9"/>
      <c r="BO30" s="9"/>
      <c r="BP30" s="9"/>
      <c r="BQ30" s="9"/>
      <c r="BR30" s="9"/>
      <c r="BS30" s="9"/>
      <c r="BT30" s="9"/>
      <c r="BU30" s="9"/>
      <c r="BV30" s="9"/>
      <c r="BW30" s="9"/>
      <c r="BX30" s="9"/>
      <c r="BY30" s="8"/>
      <c r="BZ30" s="7"/>
    </row>
    <row r="31" spans="1:78" ht="10.5" customHeight="1" x14ac:dyDescent="0.2">
      <c r="A31" s="82"/>
      <c r="B31" s="125" t="s">
        <v>44</v>
      </c>
      <c r="C31" s="126">
        <v>1E-3</v>
      </c>
      <c r="D31" s="126">
        <v>1E-3</v>
      </c>
      <c r="E31" s="126">
        <v>1E-3</v>
      </c>
      <c r="F31" s="126">
        <v>1E-3</v>
      </c>
      <c r="G31" s="126">
        <v>1E-3</v>
      </c>
      <c r="H31" s="126">
        <v>1E-3</v>
      </c>
      <c r="I31" s="126">
        <v>1E-3</v>
      </c>
      <c r="J31" s="133">
        <v>0</v>
      </c>
      <c r="K31" s="126"/>
      <c r="L31" s="99">
        <v>1E-3</v>
      </c>
      <c r="M31" s="127">
        <v>0</v>
      </c>
      <c r="N31" s="82"/>
      <c r="O31" s="82"/>
      <c r="P31" s="125" t="s">
        <v>44</v>
      </c>
      <c r="Q31" s="126">
        <v>1.36656E-3</v>
      </c>
      <c r="R31" s="126">
        <v>1.36656E-3</v>
      </c>
      <c r="S31" s="126">
        <v>1.36656E-3</v>
      </c>
      <c r="T31" s="126">
        <v>1.36656E-3</v>
      </c>
      <c r="U31" s="126">
        <v>1.36656E-3</v>
      </c>
      <c r="V31" s="126">
        <v>1.36656E-3</v>
      </c>
      <c r="W31" s="126">
        <v>1.36656E-3</v>
      </c>
      <c r="X31" s="127">
        <v>0</v>
      </c>
      <c r="Y31" s="82"/>
      <c r="Z31" s="11"/>
      <c r="AA31" s="11"/>
      <c r="AB31" s="43"/>
      <c r="AC31" s="10"/>
      <c r="AE31" s="34"/>
      <c r="AF31" s="34"/>
      <c r="AG31" s="34"/>
      <c r="AH31" s="34"/>
      <c r="AI31" s="34"/>
      <c r="AJ31" s="34"/>
      <c r="AK31" s="34"/>
      <c r="AL31" s="34"/>
      <c r="AM31" s="7"/>
      <c r="AN31" s="7"/>
      <c r="AP31" s="43"/>
      <c r="AQ31" s="34"/>
      <c r="AR31" s="34"/>
      <c r="AS31" s="34"/>
      <c r="AT31" s="34"/>
      <c r="AU31" s="34"/>
      <c r="AV31" s="34"/>
      <c r="AW31" s="34"/>
      <c r="AX31" s="7"/>
      <c r="BA31" s="8"/>
      <c r="BC31" s="9"/>
      <c r="BD31" s="9"/>
      <c r="BE31" s="9"/>
      <c r="BF31" s="9"/>
      <c r="BG31" s="9"/>
      <c r="BH31" s="9"/>
      <c r="BI31" s="9"/>
      <c r="BJ31" s="9"/>
      <c r="BK31" s="9"/>
      <c r="BL31" s="9"/>
      <c r="BM31" s="9"/>
      <c r="BN31" s="9"/>
      <c r="BO31" s="9"/>
      <c r="BP31" s="9"/>
      <c r="BQ31" s="9"/>
      <c r="BR31" s="9"/>
      <c r="BS31" s="9"/>
      <c r="BT31" s="9"/>
      <c r="BU31" s="9"/>
      <c r="BV31" s="9"/>
      <c r="BW31" s="9"/>
      <c r="BX31" s="9"/>
      <c r="BY31" s="8"/>
      <c r="BZ31" s="7"/>
    </row>
    <row r="32" spans="1:78" s="22" customFormat="1" ht="10.5" customHeight="1" x14ac:dyDescent="0.2">
      <c r="A32" s="82"/>
      <c r="B32" s="125" t="s">
        <v>43</v>
      </c>
      <c r="C32" s="126">
        <v>0</v>
      </c>
      <c r="D32" s="126">
        <v>0</v>
      </c>
      <c r="E32" s="126">
        <v>0</v>
      </c>
      <c r="F32" s="126">
        <v>0</v>
      </c>
      <c r="G32" s="126">
        <v>0</v>
      </c>
      <c r="H32" s="126">
        <v>0</v>
      </c>
      <c r="I32" s="126">
        <v>0</v>
      </c>
      <c r="J32" s="133" t="s">
        <v>87</v>
      </c>
      <c r="K32" s="126"/>
      <c r="L32" s="99">
        <v>0</v>
      </c>
      <c r="M32" s="127" t="s">
        <v>87</v>
      </c>
      <c r="N32" s="82"/>
      <c r="O32" s="82"/>
      <c r="P32" s="125" t="s">
        <v>43</v>
      </c>
      <c r="Q32" s="126">
        <v>0</v>
      </c>
      <c r="R32" s="126">
        <v>0</v>
      </c>
      <c r="S32" s="126">
        <v>0</v>
      </c>
      <c r="T32" s="126">
        <v>0</v>
      </c>
      <c r="U32" s="126">
        <v>0</v>
      </c>
      <c r="V32" s="126">
        <v>0</v>
      </c>
      <c r="W32" s="126">
        <v>0</v>
      </c>
      <c r="X32" s="127" t="s">
        <v>87</v>
      </c>
      <c r="Y32" s="82"/>
      <c r="Z32" s="11"/>
      <c r="AA32" s="11"/>
      <c r="AB32" s="43"/>
      <c r="AC32" s="10"/>
      <c r="AD32" s="4"/>
      <c r="AE32" s="34"/>
      <c r="AF32" s="34"/>
      <c r="AG32" s="34"/>
      <c r="AH32" s="34"/>
      <c r="AI32" s="34"/>
      <c r="AJ32" s="34"/>
      <c r="AK32" s="34"/>
      <c r="AL32" s="34"/>
      <c r="AM32" s="7"/>
      <c r="AN32" s="7"/>
      <c r="AO32" s="4"/>
      <c r="AP32" s="43"/>
      <c r="AQ32" s="34"/>
      <c r="AR32" s="34"/>
      <c r="AS32" s="34"/>
      <c r="AT32" s="34"/>
      <c r="AU32" s="34"/>
      <c r="AV32" s="34"/>
      <c r="AW32" s="34"/>
      <c r="AX32" s="7"/>
      <c r="AY32" s="4"/>
      <c r="AZ32" s="4"/>
      <c r="BA32" s="8"/>
      <c r="BB32" s="4"/>
      <c r="BC32" s="9"/>
      <c r="BD32" s="9"/>
      <c r="BE32" s="9"/>
      <c r="BF32" s="9"/>
      <c r="BG32" s="9"/>
      <c r="BH32" s="9"/>
      <c r="BI32" s="9"/>
      <c r="BJ32" s="9"/>
      <c r="BK32" s="9"/>
      <c r="BL32" s="9"/>
      <c r="BM32" s="9"/>
      <c r="BN32" s="9"/>
      <c r="BO32" s="9"/>
      <c r="BP32" s="9"/>
      <c r="BQ32" s="9"/>
      <c r="BR32" s="9"/>
      <c r="BS32" s="9"/>
      <c r="BT32" s="9"/>
      <c r="BU32" s="9"/>
      <c r="BV32" s="9"/>
      <c r="BW32" s="9"/>
      <c r="BX32" s="9"/>
      <c r="BY32" s="8"/>
      <c r="BZ32" s="7"/>
    </row>
    <row r="33" spans="1:78" s="6" customFormat="1" ht="10.5" customHeight="1" x14ac:dyDescent="0.2">
      <c r="A33" s="82"/>
      <c r="B33" s="125" t="s">
        <v>54</v>
      </c>
      <c r="C33" s="126">
        <v>1.7595000000000001</v>
      </c>
      <c r="D33" s="126">
        <v>1.7595000000000001</v>
      </c>
      <c r="E33" s="126">
        <v>1.7595000000000001</v>
      </c>
      <c r="F33" s="126">
        <v>1.7595000000000001</v>
      </c>
      <c r="G33" s="126">
        <v>1.7595000000000001</v>
      </c>
      <c r="H33" s="126">
        <v>1.7595000000000001</v>
      </c>
      <c r="I33" s="126">
        <v>1.7595000000000001</v>
      </c>
      <c r="J33" s="133">
        <v>0</v>
      </c>
      <c r="K33" s="126"/>
      <c r="L33" s="99">
        <v>1.7595000000000001</v>
      </c>
      <c r="M33" s="127">
        <v>0</v>
      </c>
      <c r="N33" s="82"/>
      <c r="O33" s="82"/>
      <c r="P33" s="125" t="s">
        <v>54</v>
      </c>
      <c r="Q33" s="126">
        <v>4.6398720000000004</v>
      </c>
      <c r="R33" s="126">
        <v>4.6398720000000013</v>
      </c>
      <c r="S33" s="126">
        <v>4.6398720000000013</v>
      </c>
      <c r="T33" s="126">
        <v>4.6398720000000013</v>
      </c>
      <c r="U33" s="126">
        <v>4.6398720000000013</v>
      </c>
      <c r="V33" s="126">
        <v>4.6398720000000013</v>
      </c>
      <c r="W33" s="126">
        <v>4.6398720000000013</v>
      </c>
      <c r="X33" s="127">
        <v>0</v>
      </c>
      <c r="Y33" s="82"/>
      <c r="Z33" s="11"/>
      <c r="AA33" s="11"/>
      <c r="AB33" s="43"/>
      <c r="AC33" s="10"/>
      <c r="AD33" s="4"/>
      <c r="AE33" s="34"/>
      <c r="AF33" s="34"/>
      <c r="AG33" s="34"/>
      <c r="AH33" s="34"/>
      <c r="AI33" s="34"/>
      <c r="AJ33" s="34"/>
      <c r="AK33" s="34"/>
      <c r="AL33" s="34"/>
      <c r="AM33" s="7"/>
      <c r="AN33" s="7"/>
      <c r="AO33" s="4"/>
      <c r="AP33" s="43"/>
      <c r="AQ33" s="34"/>
      <c r="AR33" s="34"/>
      <c r="AS33" s="34"/>
      <c r="AT33" s="34"/>
      <c r="AU33" s="34"/>
      <c r="AV33" s="34"/>
      <c r="AW33" s="34"/>
      <c r="AX33" s="7"/>
      <c r="AY33" s="4"/>
      <c r="AZ33" s="4"/>
      <c r="BA33" s="8"/>
      <c r="BB33" s="4"/>
      <c r="BC33" s="9"/>
      <c r="BD33" s="9"/>
      <c r="BE33" s="9"/>
      <c r="BF33" s="9"/>
      <c r="BG33" s="9"/>
      <c r="BH33" s="9"/>
      <c r="BI33" s="9"/>
      <c r="BJ33" s="9"/>
      <c r="BK33" s="9"/>
      <c r="BL33" s="9"/>
      <c r="BM33" s="9"/>
      <c r="BN33" s="9"/>
      <c r="BO33" s="9"/>
      <c r="BP33" s="9"/>
      <c r="BQ33" s="9"/>
      <c r="BR33" s="9"/>
      <c r="BS33" s="9"/>
      <c r="BT33" s="9"/>
      <c r="BU33" s="9"/>
      <c r="BV33" s="9"/>
      <c r="BW33" s="9"/>
      <c r="BX33" s="9"/>
      <c r="BY33" s="8"/>
      <c r="BZ33" s="7"/>
    </row>
    <row r="34" spans="1:78" s="6" customFormat="1" ht="10.5" customHeight="1" x14ac:dyDescent="0.2">
      <c r="A34" s="82"/>
      <c r="B34" s="121" t="s">
        <v>107</v>
      </c>
      <c r="C34" s="122">
        <v>0</v>
      </c>
      <c r="D34" s="122">
        <v>0</v>
      </c>
      <c r="E34" s="122">
        <v>0.11</v>
      </c>
      <c r="F34" s="122">
        <v>0.11</v>
      </c>
      <c r="G34" s="122">
        <v>0.11</v>
      </c>
      <c r="H34" s="122">
        <v>0.11</v>
      </c>
      <c r="I34" s="122">
        <v>0.11</v>
      </c>
      <c r="J34" s="132" t="s">
        <v>87</v>
      </c>
      <c r="K34" s="122"/>
      <c r="L34" s="98">
        <v>0.67</v>
      </c>
      <c r="M34" s="124" t="s">
        <v>87</v>
      </c>
      <c r="N34" s="82"/>
      <c r="O34" s="82"/>
      <c r="P34" s="121" t="s">
        <v>107</v>
      </c>
      <c r="Q34" s="122">
        <v>0</v>
      </c>
      <c r="R34" s="122">
        <v>0</v>
      </c>
      <c r="S34" s="122">
        <v>0.33726</v>
      </c>
      <c r="T34" s="122">
        <v>0.77088000000000012</v>
      </c>
      <c r="U34" s="122">
        <v>0.77088000000000012</v>
      </c>
      <c r="V34" s="122">
        <v>0.79978800000000005</v>
      </c>
      <c r="W34" s="122">
        <v>0.79978800000000005</v>
      </c>
      <c r="X34" s="124" t="s">
        <v>87</v>
      </c>
      <c r="Y34" s="82"/>
      <c r="Z34" s="11"/>
      <c r="AA34" s="11"/>
      <c r="AB34" s="42"/>
      <c r="AC34" s="10"/>
      <c r="AD34" s="4"/>
      <c r="AE34" s="34"/>
      <c r="AF34" s="34"/>
      <c r="AG34" s="34"/>
      <c r="AH34" s="34"/>
      <c r="AI34" s="34"/>
      <c r="AJ34" s="34"/>
      <c r="AK34" s="34"/>
      <c r="AL34" s="34"/>
      <c r="AM34" s="7"/>
      <c r="AN34" s="7"/>
      <c r="AO34" s="4"/>
      <c r="AP34" s="42"/>
      <c r="AQ34" s="34"/>
      <c r="AR34" s="34"/>
      <c r="AS34" s="34"/>
      <c r="AT34" s="34"/>
      <c r="AU34" s="34"/>
      <c r="AV34" s="34"/>
      <c r="AW34" s="34"/>
      <c r="AX34" s="7"/>
      <c r="AY34" s="4"/>
      <c r="AZ34" s="4"/>
      <c r="BA34" s="8"/>
      <c r="BB34" s="4"/>
      <c r="BC34" s="9"/>
      <c r="BD34" s="9"/>
      <c r="BE34" s="9"/>
      <c r="BF34" s="9"/>
      <c r="BG34" s="9"/>
      <c r="BH34" s="9"/>
      <c r="BI34" s="9"/>
      <c r="BJ34" s="9"/>
      <c r="BK34" s="9"/>
      <c r="BL34" s="9"/>
      <c r="BM34" s="9"/>
      <c r="BN34" s="9"/>
      <c r="BO34" s="9"/>
      <c r="BP34" s="9"/>
      <c r="BQ34" s="9"/>
      <c r="BR34" s="9"/>
      <c r="BS34" s="9"/>
      <c r="BT34" s="9"/>
      <c r="BU34" s="9"/>
      <c r="BV34" s="9"/>
      <c r="BW34" s="9"/>
      <c r="BX34" s="9"/>
      <c r="BY34" s="8"/>
      <c r="BZ34" s="7"/>
    </row>
    <row r="35" spans="1:78" s="6" customFormat="1" ht="10.5" customHeight="1" x14ac:dyDescent="0.2">
      <c r="A35" s="82"/>
      <c r="B35" s="125" t="s">
        <v>25</v>
      </c>
      <c r="C35" s="126">
        <v>0</v>
      </c>
      <c r="D35" s="126">
        <v>0</v>
      </c>
      <c r="E35" s="126">
        <v>0</v>
      </c>
      <c r="F35" s="126">
        <v>0</v>
      </c>
      <c r="G35" s="126">
        <v>0</v>
      </c>
      <c r="H35" s="126">
        <v>0</v>
      </c>
      <c r="I35" s="126">
        <v>0</v>
      </c>
      <c r="J35" s="133" t="s">
        <v>87</v>
      </c>
      <c r="K35" s="126"/>
      <c r="L35" s="99">
        <v>0</v>
      </c>
      <c r="M35" s="127" t="s">
        <v>87</v>
      </c>
      <c r="N35" s="82"/>
      <c r="O35" s="82"/>
      <c r="P35" s="125" t="s">
        <v>25</v>
      </c>
      <c r="Q35" s="126">
        <v>0</v>
      </c>
      <c r="R35" s="126">
        <v>0</v>
      </c>
      <c r="S35" s="126">
        <v>0</v>
      </c>
      <c r="T35" s="126">
        <v>0</v>
      </c>
      <c r="U35" s="126">
        <v>0</v>
      </c>
      <c r="V35" s="126">
        <v>0</v>
      </c>
      <c r="W35" s="126">
        <v>0</v>
      </c>
      <c r="X35" s="127" t="s">
        <v>87</v>
      </c>
      <c r="Y35" s="82"/>
      <c r="Z35" s="11"/>
      <c r="AA35" s="11"/>
      <c r="AB35" s="43"/>
      <c r="AC35" s="10"/>
      <c r="AD35" s="4"/>
      <c r="AE35" s="34"/>
      <c r="AF35" s="34"/>
      <c r="AG35" s="34"/>
      <c r="AH35" s="34"/>
      <c r="AI35" s="34"/>
      <c r="AJ35" s="34"/>
      <c r="AK35" s="34"/>
      <c r="AL35" s="34"/>
      <c r="AM35" s="7"/>
      <c r="AN35" s="7"/>
      <c r="AO35" s="4"/>
      <c r="AP35" s="43"/>
      <c r="AQ35" s="34"/>
      <c r="AR35" s="34"/>
      <c r="AS35" s="34"/>
      <c r="AT35" s="34"/>
      <c r="AU35" s="34"/>
      <c r="AV35" s="34"/>
      <c r="AW35" s="34"/>
      <c r="AX35" s="7"/>
      <c r="AY35" s="4"/>
      <c r="AZ35" s="4"/>
      <c r="BA35" s="8"/>
      <c r="BB35" s="4"/>
      <c r="BC35" s="9"/>
      <c r="BD35" s="9"/>
      <c r="BE35" s="9"/>
      <c r="BF35" s="9"/>
      <c r="BG35" s="9"/>
      <c r="BH35" s="9"/>
      <c r="BI35" s="9"/>
      <c r="BJ35" s="9"/>
      <c r="BK35" s="9"/>
      <c r="BL35" s="9"/>
      <c r="BM35" s="9"/>
      <c r="BN35" s="9"/>
      <c r="BO35" s="9"/>
      <c r="BP35" s="9"/>
      <c r="BQ35" s="9"/>
      <c r="BR35" s="9"/>
      <c r="BS35" s="9"/>
      <c r="BT35" s="9"/>
      <c r="BU35" s="9"/>
      <c r="BV35" s="9"/>
      <c r="BW35" s="9"/>
      <c r="BX35" s="9"/>
      <c r="BY35" s="8"/>
      <c r="BZ35" s="7"/>
    </row>
    <row r="36" spans="1:78" s="6" customFormat="1" ht="10.5" customHeight="1" x14ac:dyDescent="0.2">
      <c r="A36" s="82"/>
      <c r="B36" s="125" t="s">
        <v>14</v>
      </c>
      <c r="C36" s="126">
        <v>0</v>
      </c>
      <c r="D36" s="126">
        <v>0</v>
      </c>
      <c r="E36" s="126">
        <v>0</v>
      </c>
      <c r="F36" s="126">
        <v>0</v>
      </c>
      <c r="G36" s="126">
        <v>0</v>
      </c>
      <c r="H36" s="126">
        <v>0</v>
      </c>
      <c r="I36" s="126">
        <v>0</v>
      </c>
      <c r="J36" s="133" t="s">
        <v>87</v>
      </c>
      <c r="K36" s="126"/>
      <c r="L36" s="99">
        <v>0</v>
      </c>
      <c r="M36" s="127" t="s">
        <v>87</v>
      </c>
      <c r="N36" s="82"/>
      <c r="O36" s="82"/>
      <c r="P36" s="125" t="s">
        <v>14</v>
      </c>
      <c r="Q36" s="126">
        <v>0</v>
      </c>
      <c r="R36" s="126">
        <v>0</v>
      </c>
      <c r="S36" s="126">
        <v>0</v>
      </c>
      <c r="T36" s="126">
        <v>0</v>
      </c>
      <c r="U36" s="126">
        <v>0</v>
      </c>
      <c r="V36" s="126">
        <v>0</v>
      </c>
      <c r="W36" s="126">
        <v>0</v>
      </c>
      <c r="X36" s="127" t="s">
        <v>87</v>
      </c>
      <c r="Y36" s="82"/>
      <c r="Z36" s="11"/>
      <c r="AA36" s="11"/>
      <c r="AB36" s="43"/>
      <c r="AC36" s="10"/>
      <c r="AD36" s="4"/>
      <c r="AE36" s="34"/>
      <c r="AF36" s="34"/>
      <c r="AG36" s="34"/>
      <c r="AH36" s="34"/>
      <c r="AI36" s="34"/>
      <c r="AJ36" s="34"/>
      <c r="AK36" s="34"/>
      <c r="AL36" s="34"/>
      <c r="AM36" s="7"/>
      <c r="AN36" s="7"/>
      <c r="AO36" s="4"/>
      <c r="AP36" s="43"/>
      <c r="AQ36" s="34"/>
      <c r="AR36" s="34"/>
      <c r="AS36" s="34"/>
      <c r="AT36" s="34"/>
      <c r="AU36" s="34"/>
      <c r="AV36" s="34"/>
      <c r="AW36" s="34"/>
      <c r="AX36" s="7"/>
      <c r="AY36" s="4"/>
      <c r="AZ36" s="4"/>
      <c r="BA36" s="8"/>
      <c r="BB36" s="4"/>
      <c r="BC36" s="9"/>
      <c r="BD36" s="9"/>
      <c r="BE36" s="9"/>
      <c r="BF36" s="9"/>
      <c r="BG36" s="9"/>
      <c r="BH36" s="9"/>
      <c r="BI36" s="9"/>
      <c r="BJ36" s="9"/>
      <c r="BK36" s="9"/>
      <c r="BL36" s="9"/>
      <c r="BM36" s="9"/>
      <c r="BN36" s="9"/>
      <c r="BO36" s="9"/>
      <c r="BP36" s="9"/>
      <c r="BQ36" s="9"/>
      <c r="BR36" s="9"/>
      <c r="BS36" s="9"/>
      <c r="BT36" s="9"/>
      <c r="BU36" s="9"/>
      <c r="BV36" s="9"/>
      <c r="BW36" s="9"/>
      <c r="BX36" s="9"/>
      <c r="BY36" s="8"/>
      <c r="BZ36" s="7"/>
    </row>
    <row r="37" spans="1:78" s="6" customFormat="1" ht="10.5" customHeight="1" x14ac:dyDescent="0.2">
      <c r="A37" s="82"/>
      <c r="B37" s="125" t="s">
        <v>24</v>
      </c>
      <c r="C37" s="126">
        <v>0</v>
      </c>
      <c r="D37" s="126">
        <v>0</v>
      </c>
      <c r="E37" s="126">
        <v>0.11</v>
      </c>
      <c r="F37" s="126">
        <v>0.11</v>
      </c>
      <c r="G37" s="126">
        <v>0.11</v>
      </c>
      <c r="H37" s="126">
        <v>0.11</v>
      </c>
      <c r="I37" s="126">
        <v>0.11</v>
      </c>
      <c r="J37" s="133" t="s">
        <v>87</v>
      </c>
      <c r="K37" s="126"/>
      <c r="L37" s="99">
        <v>0.67</v>
      </c>
      <c r="M37" s="127" t="s">
        <v>87</v>
      </c>
      <c r="N37" s="82"/>
      <c r="O37" s="82"/>
      <c r="P37" s="125" t="s">
        <v>24</v>
      </c>
      <c r="Q37" s="126">
        <v>0</v>
      </c>
      <c r="R37" s="126">
        <v>0</v>
      </c>
      <c r="S37" s="126">
        <v>0.33726</v>
      </c>
      <c r="T37" s="126">
        <v>0.77088000000000012</v>
      </c>
      <c r="U37" s="126">
        <v>0.77088000000000012</v>
      </c>
      <c r="V37" s="126">
        <v>0.79978800000000005</v>
      </c>
      <c r="W37" s="126">
        <v>0.79978800000000005</v>
      </c>
      <c r="X37" s="127" t="s">
        <v>87</v>
      </c>
      <c r="Y37" s="82"/>
      <c r="Z37" s="11"/>
      <c r="AA37" s="11"/>
      <c r="AB37" s="43"/>
      <c r="AC37" s="10"/>
      <c r="AD37" s="4"/>
      <c r="AE37" s="34"/>
      <c r="AF37" s="34"/>
      <c r="AG37" s="34"/>
      <c r="AH37" s="34"/>
      <c r="AI37" s="34"/>
      <c r="AJ37" s="34"/>
      <c r="AK37" s="34"/>
      <c r="AL37" s="34"/>
      <c r="AM37" s="7"/>
      <c r="AN37" s="7"/>
      <c r="AO37" s="4"/>
      <c r="AP37" s="43"/>
      <c r="AQ37" s="34"/>
      <c r="AR37" s="34"/>
      <c r="AS37" s="34"/>
      <c r="AT37" s="34"/>
      <c r="AU37" s="34"/>
      <c r="AV37" s="34"/>
      <c r="AW37" s="34"/>
      <c r="AX37" s="7"/>
      <c r="AY37" s="4"/>
      <c r="AZ37" s="4"/>
      <c r="BA37" s="8"/>
      <c r="BB37" s="4"/>
      <c r="BC37" s="9"/>
      <c r="BD37" s="9"/>
      <c r="BE37" s="9"/>
      <c r="BF37" s="9"/>
      <c r="BG37" s="9"/>
      <c r="BH37" s="9"/>
      <c r="BI37" s="9"/>
      <c r="BJ37" s="9"/>
      <c r="BK37" s="9"/>
      <c r="BL37" s="9"/>
      <c r="BM37" s="9"/>
      <c r="BN37" s="9"/>
      <c r="BO37" s="9"/>
      <c r="BP37" s="9"/>
      <c r="BQ37" s="9"/>
      <c r="BR37" s="9"/>
      <c r="BS37" s="9"/>
      <c r="BT37" s="9"/>
      <c r="BU37" s="9"/>
      <c r="BV37" s="9"/>
      <c r="BW37" s="9"/>
      <c r="BX37" s="9"/>
      <c r="BY37" s="8"/>
      <c r="BZ37" s="7"/>
    </row>
    <row r="38" spans="1:78" s="6" customFormat="1" ht="10.5" customHeight="1" x14ac:dyDescent="0.2">
      <c r="A38" s="82"/>
      <c r="B38" s="121" t="s">
        <v>11</v>
      </c>
      <c r="C38" s="122">
        <v>0</v>
      </c>
      <c r="D38" s="122">
        <v>0</v>
      </c>
      <c r="E38" s="122">
        <v>0</v>
      </c>
      <c r="F38" s="122">
        <v>0</v>
      </c>
      <c r="G38" s="122">
        <v>0</v>
      </c>
      <c r="H38" s="122">
        <v>0</v>
      </c>
      <c r="I38" s="122">
        <v>0</v>
      </c>
      <c r="J38" s="152" t="s">
        <v>87</v>
      </c>
      <c r="K38" s="122"/>
      <c r="L38" s="98">
        <v>0</v>
      </c>
      <c r="M38" s="123" t="s">
        <v>87</v>
      </c>
      <c r="N38" s="82"/>
      <c r="O38" s="82"/>
      <c r="P38" s="121" t="s">
        <v>11</v>
      </c>
      <c r="Q38" s="122">
        <v>0</v>
      </c>
      <c r="R38" s="122">
        <v>0</v>
      </c>
      <c r="S38" s="122">
        <v>0</v>
      </c>
      <c r="T38" s="122">
        <v>0</v>
      </c>
      <c r="U38" s="122">
        <v>0</v>
      </c>
      <c r="V38" s="122">
        <v>0</v>
      </c>
      <c r="W38" s="122">
        <v>0</v>
      </c>
      <c r="X38" s="123" t="s">
        <v>87</v>
      </c>
      <c r="Y38" s="82"/>
      <c r="Z38" s="11"/>
      <c r="AA38" s="11"/>
      <c r="AB38" s="40"/>
      <c r="AC38" s="10"/>
      <c r="AE38" s="34"/>
      <c r="AF38" s="34"/>
      <c r="AG38" s="34"/>
      <c r="AH38" s="34"/>
      <c r="AI38" s="34"/>
      <c r="AJ38" s="34"/>
      <c r="AK38" s="34"/>
      <c r="AL38" s="34"/>
      <c r="AM38" s="7"/>
      <c r="AN38" s="7"/>
      <c r="AO38" s="4"/>
      <c r="AP38" s="40"/>
      <c r="AQ38" s="34"/>
      <c r="AR38" s="34"/>
      <c r="AS38" s="34"/>
      <c r="AT38" s="34"/>
      <c r="AU38" s="34"/>
      <c r="AV38" s="34"/>
      <c r="AW38" s="34"/>
      <c r="AX38" s="7"/>
      <c r="AY38" s="4"/>
      <c r="AZ38" s="4"/>
      <c r="BA38" s="8"/>
      <c r="BB38" s="4"/>
      <c r="BC38" s="9"/>
      <c r="BD38" s="9"/>
      <c r="BE38" s="9"/>
      <c r="BF38" s="9"/>
      <c r="BG38" s="9"/>
      <c r="BH38" s="9"/>
      <c r="BI38" s="9"/>
      <c r="BJ38" s="9"/>
      <c r="BK38" s="9"/>
      <c r="BL38" s="9"/>
      <c r="BM38" s="9"/>
      <c r="BN38" s="9"/>
      <c r="BO38" s="9"/>
      <c r="BP38" s="9"/>
      <c r="BQ38" s="9"/>
      <c r="BR38" s="9"/>
      <c r="BS38" s="9"/>
      <c r="BT38" s="9"/>
      <c r="BU38" s="9"/>
      <c r="BV38" s="9"/>
      <c r="BW38" s="9"/>
      <c r="BX38" s="9"/>
      <c r="BY38" s="8"/>
      <c r="BZ38" s="7"/>
    </row>
    <row r="39" spans="1:78" s="6" customFormat="1" ht="10.5" customHeight="1" x14ac:dyDescent="0.2">
      <c r="A39" s="82"/>
      <c r="B39" s="125" t="s">
        <v>18</v>
      </c>
      <c r="C39" s="126">
        <v>0</v>
      </c>
      <c r="D39" s="126">
        <v>0</v>
      </c>
      <c r="E39" s="126">
        <v>0</v>
      </c>
      <c r="F39" s="126">
        <v>0</v>
      </c>
      <c r="G39" s="126">
        <v>0</v>
      </c>
      <c r="H39" s="126">
        <v>0</v>
      </c>
      <c r="I39" s="126">
        <v>0</v>
      </c>
      <c r="J39" s="133" t="s">
        <v>87</v>
      </c>
      <c r="K39" s="126"/>
      <c r="L39" s="99">
        <v>0</v>
      </c>
      <c r="M39" s="127" t="s">
        <v>87</v>
      </c>
      <c r="N39" s="82"/>
      <c r="O39" s="82"/>
      <c r="P39" s="125" t="s">
        <v>18</v>
      </c>
      <c r="Q39" s="126">
        <v>0</v>
      </c>
      <c r="R39" s="126">
        <v>0</v>
      </c>
      <c r="S39" s="126">
        <v>0</v>
      </c>
      <c r="T39" s="126">
        <v>0</v>
      </c>
      <c r="U39" s="126">
        <v>0</v>
      </c>
      <c r="V39" s="126">
        <v>0</v>
      </c>
      <c r="W39" s="126">
        <v>0</v>
      </c>
      <c r="X39" s="127" t="s">
        <v>87</v>
      </c>
      <c r="Y39" s="82"/>
      <c r="Z39" s="11"/>
      <c r="AA39" s="11"/>
      <c r="AB39" s="41"/>
      <c r="AC39" s="10"/>
      <c r="AE39" s="34"/>
      <c r="AF39" s="34"/>
      <c r="AG39" s="34"/>
      <c r="AH39" s="34"/>
      <c r="AI39" s="34"/>
      <c r="AJ39" s="34"/>
      <c r="AK39" s="34"/>
      <c r="AL39" s="34"/>
      <c r="AM39" s="7"/>
      <c r="AN39" s="7"/>
      <c r="AO39" s="4"/>
      <c r="AP39" s="41"/>
      <c r="AQ39" s="34"/>
      <c r="AR39" s="34"/>
      <c r="AS39" s="34"/>
      <c r="AT39" s="34"/>
      <c r="AU39" s="34"/>
      <c r="AV39" s="34"/>
      <c r="AW39" s="34"/>
      <c r="AX39" s="7"/>
      <c r="AY39" s="4"/>
      <c r="AZ39" s="4"/>
      <c r="BA39" s="8"/>
      <c r="BB39" s="4"/>
      <c r="BC39" s="9"/>
      <c r="BD39" s="9"/>
      <c r="BE39" s="9"/>
      <c r="BF39" s="9"/>
      <c r="BG39" s="9"/>
      <c r="BH39" s="9"/>
      <c r="BI39" s="9"/>
      <c r="BJ39" s="9"/>
      <c r="BK39" s="9"/>
      <c r="BL39" s="9"/>
      <c r="BM39" s="9"/>
      <c r="BN39" s="9"/>
      <c r="BO39" s="9"/>
      <c r="BP39" s="9"/>
      <c r="BQ39" s="9"/>
      <c r="BR39" s="9"/>
      <c r="BS39" s="9"/>
      <c r="BT39" s="9"/>
      <c r="BU39" s="9"/>
      <c r="BV39" s="9"/>
      <c r="BW39" s="9"/>
      <c r="BX39" s="9"/>
      <c r="BY39" s="8"/>
      <c r="BZ39" s="7"/>
    </row>
    <row r="40" spans="1:78" s="6" customFormat="1" ht="10.5" customHeight="1" x14ac:dyDescent="0.2">
      <c r="A40" s="82"/>
      <c r="B40" s="125" t="s">
        <v>17</v>
      </c>
      <c r="C40" s="126">
        <v>0</v>
      </c>
      <c r="D40" s="126">
        <v>0</v>
      </c>
      <c r="E40" s="126">
        <v>0</v>
      </c>
      <c r="F40" s="126">
        <v>0</v>
      </c>
      <c r="G40" s="126">
        <v>0</v>
      </c>
      <c r="H40" s="126">
        <v>0</v>
      </c>
      <c r="I40" s="126">
        <v>0</v>
      </c>
      <c r="J40" s="133" t="s">
        <v>87</v>
      </c>
      <c r="K40" s="126"/>
      <c r="L40" s="99">
        <v>0</v>
      </c>
      <c r="M40" s="127" t="s">
        <v>87</v>
      </c>
      <c r="N40" s="82"/>
      <c r="O40" s="82"/>
      <c r="P40" s="125" t="s">
        <v>17</v>
      </c>
      <c r="Q40" s="126">
        <v>0</v>
      </c>
      <c r="R40" s="126">
        <v>0</v>
      </c>
      <c r="S40" s="126">
        <v>0</v>
      </c>
      <c r="T40" s="126">
        <v>0</v>
      </c>
      <c r="U40" s="126">
        <v>0</v>
      </c>
      <c r="V40" s="126">
        <v>0</v>
      </c>
      <c r="W40" s="126">
        <v>0</v>
      </c>
      <c r="X40" s="127" t="s">
        <v>87</v>
      </c>
      <c r="Y40" s="82"/>
      <c r="Z40" s="11"/>
      <c r="AA40" s="11"/>
      <c r="AB40" s="41"/>
      <c r="AC40" s="10"/>
      <c r="AE40" s="34"/>
      <c r="AF40" s="34"/>
      <c r="AG40" s="34"/>
      <c r="AH40" s="34"/>
      <c r="AI40" s="34"/>
      <c r="AJ40" s="34"/>
      <c r="AK40" s="34"/>
      <c r="AL40" s="34"/>
      <c r="AM40" s="7"/>
      <c r="AN40" s="7"/>
      <c r="AO40" s="4"/>
      <c r="AP40" s="41"/>
      <c r="AQ40" s="34"/>
      <c r="AR40" s="34"/>
      <c r="AS40" s="34"/>
      <c r="AT40" s="34"/>
      <c r="AU40" s="34"/>
      <c r="AV40" s="34"/>
      <c r="AW40" s="34"/>
      <c r="AX40" s="7"/>
      <c r="AY40" s="4"/>
      <c r="AZ40" s="4"/>
      <c r="BA40" s="8"/>
      <c r="BB40" s="4"/>
      <c r="BC40" s="9"/>
      <c r="BD40" s="9"/>
      <c r="BE40" s="9"/>
      <c r="BF40" s="9"/>
      <c r="BG40" s="9"/>
      <c r="BH40" s="9"/>
      <c r="BI40" s="9"/>
      <c r="BJ40" s="9"/>
      <c r="BK40" s="9"/>
      <c r="BL40" s="9"/>
      <c r="BM40" s="9"/>
      <c r="BN40" s="9"/>
      <c r="BO40" s="9"/>
      <c r="BP40" s="9"/>
      <c r="BQ40" s="9"/>
      <c r="BR40" s="9"/>
      <c r="BS40" s="9"/>
      <c r="BT40" s="9"/>
      <c r="BU40" s="9"/>
      <c r="BV40" s="9"/>
      <c r="BW40" s="9"/>
      <c r="BX40" s="9"/>
      <c r="BY40" s="8"/>
      <c r="BZ40" s="7"/>
    </row>
    <row r="41" spans="1:78" ht="10.5" customHeight="1" x14ac:dyDescent="0.2">
      <c r="A41" s="82"/>
      <c r="B41" s="121" t="s">
        <v>20</v>
      </c>
      <c r="C41" s="122">
        <v>0.4</v>
      </c>
      <c r="D41" s="122">
        <v>0.5</v>
      </c>
      <c r="E41" s="122">
        <v>0.5</v>
      </c>
      <c r="F41" s="122">
        <v>0.5</v>
      </c>
      <c r="G41" s="122">
        <v>0.5</v>
      </c>
      <c r="H41" s="122">
        <v>0.6</v>
      </c>
      <c r="I41" s="122">
        <v>0.6</v>
      </c>
      <c r="J41" s="134">
        <v>6.991319393366302E-2</v>
      </c>
      <c r="K41" s="122"/>
      <c r="L41" s="98">
        <v>1.2642635973613752</v>
      </c>
      <c r="M41" s="123">
        <v>0.21142427966419941</v>
      </c>
      <c r="N41" s="82"/>
      <c r="O41" s="82"/>
      <c r="P41" s="121" t="s">
        <v>20</v>
      </c>
      <c r="Q41" s="122">
        <v>1.1650800000000001</v>
      </c>
      <c r="R41" s="122">
        <v>1.4979600000000002</v>
      </c>
      <c r="S41" s="122">
        <v>1.6643999999999999</v>
      </c>
      <c r="T41" s="122">
        <v>1.6643999999999999</v>
      </c>
      <c r="U41" s="122">
        <v>1.6643999999999999</v>
      </c>
      <c r="V41" s="122">
        <v>1.83084</v>
      </c>
      <c r="W41" s="122">
        <v>1.9972799999999999</v>
      </c>
      <c r="X41" s="123">
        <v>9.3991298492428932E-2</v>
      </c>
      <c r="Y41" s="82"/>
      <c r="Z41" s="11"/>
      <c r="AA41" s="11"/>
      <c r="AB41" s="42"/>
      <c r="AC41" s="10"/>
      <c r="AE41" s="34"/>
      <c r="AF41" s="34"/>
      <c r="AG41" s="34"/>
      <c r="AH41" s="34"/>
      <c r="AI41" s="34"/>
      <c r="AJ41" s="34"/>
      <c r="AK41" s="34"/>
      <c r="AL41" s="34"/>
      <c r="AM41" s="7"/>
      <c r="AN41" s="7"/>
      <c r="AP41" s="42"/>
      <c r="AQ41" s="34"/>
      <c r="AR41" s="34"/>
      <c r="AS41" s="34"/>
      <c r="AT41" s="34"/>
      <c r="AU41" s="34"/>
      <c r="AV41" s="34"/>
      <c r="AW41" s="34"/>
      <c r="AX41" s="7"/>
      <c r="BA41" s="8"/>
      <c r="BC41" s="9"/>
      <c r="BD41" s="9"/>
      <c r="BE41" s="9"/>
      <c r="BF41" s="9"/>
      <c r="BG41" s="9"/>
      <c r="BH41" s="9"/>
      <c r="BI41" s="9"/>
      <c r="BJ41" s="9"/>
      <c r="BK41" s="9"/>
      <c r="BL41" s="9"/>
      <c r="BM41" s="9"/>
      <c r="BN41" s="9"/>
      <c r="BO41" s="9"/>
      <c r="BP41" s="9"/>
      <c r="BQ41" s="9"/>
      <c r="BR41" s="9"/>
      <c r="BS41" s="9"/>
      <c r="BT41" s="9"/>
      <c r="BU41" s="9"/>
      <c r="BV41" s="9"/>
      <c r="BW41" s="9"/>
      <c r="BX41" s="9"/>
      <c r="BY41" s="8"/>
      <c r="BZ41" s="7"/>
    </row>
    <row r="42" spans="1:78" s="6" customFormat="1" ht="10.5" customHeight="1" x14ac:dyDescent="0.2">
      <c r="A42" s="82"/>
      <c r="B42" s="125" t="s">
        <v>60</v>
      </c>
      <c r="C42" s="126">
        <v>0</v>
      </c>
      <c r="D42" s="126">
        <v>0</v>
      </c>
      <c r="E42" s="126">
        <v>0</v>
      </c>
      <c r="F42" s="126">
        <v>0</v>
      </c>
      <c r="G42" s="126">
        <v>0</v>
      </c>
      <c r="H42" s="126">
        <v>0</v>
      </c>
      <c r="I42" s="126">
        <v>0</v>
      </c>
      <c r="J42" s="133" t="s">
        <v>87</v>
      </c>
      <c r="K42" s="126"/>
      <c r="L42" s="99">
        <v>0</v>
      </c>
      <c r="M42" s="127" t="s">
        <v>87</v>
      </c>
      <c r="N42" s="82"/>
      <c r="O42" s="82"/>
      <c r="P42" s="125" t="s">
        <v>60</v>
      </c>
      <c r="Q42" s="126">
        <v>0</v>
      </c>
      <c r="R42" s="126">
        <v>0</v>
      </c>
      <c r="S42" s="126">
        <v>0</v>
      </c>
      <c r="T42" s="126">
        <v>0</v>
      </c>
      <c r="U42" s="126">
        <v>0</v>
      </c>
      <c r="V42" s="126">
        <v>0</v>
      </c>
      <c r="W42" s="126">
        <v>0</v>
      </c>
      <c r="X42" s="127" t="s">
        <v>87</v>
      </c>
      <c r="Y42" s="82"/>
      <c r="Z42" s="11"/>
      <c r="AA42" s="11"/>
      <c r="AB42" s="43"/>
      <c r="AC42" s="10"/>
      <c r="AD42" s="4"/>
      <c r="AE42" s="34"/>
      <c r="AF42" s="34"/>
      <c r="AG42" s="34"/>
      <c r="AH42" s="34"/>
      <c r="AI42" s="34"/>
      <c r="AJ42" s="34"/>
      <c r="AK42" s="34"/>
      <c r="AL42" s="34"/>
      <c r="AM42" s="7"/>
      <c r="AN42" s="7"/>
      <c r="AO42" s="4"/>
      <c r="AP42" s="43"/>
      <c r="AQ42" s="34"/>
      <c r="AR42" s="34"/>
      <c r="AS42" s="34"/>
      <c r="AT42" s="34"/>
      <c r="AU42" s="34"/>
      <c r="AV42" s="34"/>
      <c r="AW42" s="34"/>
      <c r="AX42" s="7"/>
      <c r="AY42" s="4"/>
      <c r="AZ42" s="4"/>
      <c r="BA42" s="8"/>
      <c r="BB42" s="4"/>
      <c r="BC42" s="9"/>
      <c r="BD42" s="9"/>
      <c r="BE42" s="9"/>
      <c r="BF42" s="9"/>
      <c r="BG42" s="9"/>
      <c r="BH42" s="9"/>
      <c r="BI42" s="9"/>
      <c r="BJ42" s="9"/>
      <c r="BK42" s="9"/>
      <c r="BL42" s="9"/>
      <c r="BM42" s="9"/>
      <c r="BN42" s="9"/>
      <c r="BO42" s="9"/>
      <c r="BP42" s="9"/>
      <c r="BQ42" s="9"/>
      <c r="BR42" s="9"/>
      <c r="BS42" s="9"/>
      <c r="BT42" s="9"/>
      <c r="BU42" s="9"/>
      <c r="BV42" s="9"/>
      <c r="BW42" s="9"/>
      <c r="BX42" s="9"/>
      <c r="BY42" s="8"/>
      <c r="BZ42" s="7"/>
    </row>
    <row r="43" spans="1:78" s="6" customFormat="1" ht="10.5" customHeight="1" x14ac:dyDescent="0.2">
      <c r="A43" s="82"/>
      <c r="B43" s="125" t="s">
        <v>61</v>
      </c>
      <c r="C43" s="126">
        <v>0</v>
      </c>
      <c r="D43" s="126">
        <v>0</v>
      </c>
      <c r="E43" s="126">
        <v>0</v>
      </c>
      <c r="F43" s="126">
        <v>0</v>
      </c>
      <c r="G43" s="126">
        <v>0</v>
      </c>
      <c r="H43" s="126">
        <v>0</v>
      </c>
      <c r="I43" s="126">
        <v>0</v>
      </c>
      <c r="J43" s="133" t="s">
        <v>87</v>
      </c>
      <c r="K43" s="126"/>
      <c r="L43" s="99">
        <v>0</v>
      </c>
      <c r="M43" s="127" t="s">
        <v>87</v>
      </c>
      <c r="N43" s="82"/>
      <c r="O43" s="82"/>
      <c r="P43" s="125" t="s">
        <v>61</v>
      </c>
      <c r="Q43" s="126">
        <v>0</v>
      </c>
      <c r="R43" s="126">
        <v>0</v>
      </c>
      <c r="S43" s="126">
        <v>0</v>
      </c>
      <c r="T43" s="126">
        <v>0</v>
      </c>
      <c r="U43" s="126">
        <v>0</v>
      </c>
      <c r="V43" s="126">
        <v>0</v>
      </c>
      <c r="W43" s="126">
        <v>0</v>
      </c>
      <c r="X43" s="127" t="s">
        <v>87</v>
      </c>
      <c r="Y43" s="82"/>
      <c r="Z43" s="11"/>
      <c r="AA43" s="11"/>
      <c r="AB43" s="43"/>
      <c r="AC43" s="10"/>
      <c r="AD43" s="4"/>
      <c r="AE43" s="34"/>
      <c r="AF43" s="34"/>
      <c r="AG43" s="34"/>
      <c r="AH43" s="34"/>
      <c r="AI43" s="34"/>
      <c r="AJ43" s="34"/>
      <c r="AK43" s="34"/>
      <c r="AL43" s="34"/>
      <c r="AM43" s="7"/>
      <c r="AN43" s="7"/>
      <c r="AO43" s="4"/>
      <c r="AP43" s="43"/>
      <c r="AQ43" s="34"/>
      <c r="AR43" s="34"/>
      <c r="AS43" s="34"/>
      <c r="AT43" s="34"/>
      <c r="AU43" s="34"/>
      <c r="AV43" s="34"/>
      <c r="AW43" s="34"/>
      <c r="AX43" s="7"/>
      <c r="AY43" s="4"/>
      <c r="AZ43" s="4"/>
      <c r="BA43" s="8"/>
      <c r="BB43" s="4"/>
      <c r="BC43" s="9"/>
      <c r="BD43" s="9"/>
      <c r="BE43" s="9"/>
      <c r="BF43" s="9"/>
      <c r="BG43" s="9"/>
      <c r="BH43" s="9"/>
      <c r="BI43" s="9"/>
      <c r="BJ43" s="9"/>
      <c r="BK43" s="9"/>
      <c r="BL43" s="9"/>
      <c r="BM43" s="9"/>
      <c r="BN43" s="9"/>
      <c r="BO43" s="9"/>
      <c r="BP43" s="9"/>
      <c r="BQ43" s="9"/>
      <c r="BR43" s="9"/>
      <c r="BS43" s="9"/>
      <c r="BT43" s="9"/>
      <c r="BU43" s="9"/>
      <c r="BV43" s="9"/>
      <c r="BW43" s="9"/>
      <c r="BX43" s="9"/>
      <c r="BY43" s="8"/>
      <c r="BZ43" s="7"/>
    </row>
    <row r="44" spans="1:78" s="6" customFormat="1" ht="10.5" customHeight="1" x14ac:dyDescent="0.2">
      <c r="A44" s="82"/>
      <c r="B44" s="125" t="s">
        <v>19</v>
      </c>
      <c r="C44" s="126">
        <v>0</v>
      </c>
      <c r="D44" s="126">
        <v>0</v>
      </c>
      <c r="E44" s="126">
        <v>0</v>
      </c>
      <c r="F44" s="126">
        <v>0</v>
      </c>
      <c r="G44" s="126">
        <v>0</v>
      </c>
      <c r="H44" s="126">
        <v>0</v>
      </c>
      <c r="I44" s="126">
        <v>0</v>
      </c>
      <c r="J44" s="133" t="s">
        <v>87</v>
      </c>
      <c r="K44" s="126"/>
      <c r="L44" s="99">
        <v>0</v>
      </c>
      <c r="M44" s="127" t="s">
        <v>87</v>
      </c>
      <c r="N44" s="82"/>
      <c r="O44" s="82"/>
      <c r="P44" s="125" t="s">
        <v>19</v>
      </c>
      <c r="Q44" s="126">
        <v>0</v>
      </c>
      <c r="R44" s="126">
        <v>0</v>
      </c>
      <c r="S44" s="126">
        <v>0</v>
      </c>
      <c r="T44" s="126">
        <v>0</v>
      </c>
      <c r="U44" s="126">
        <v>0</v>
      </c>
      <c r="V44" s="126">
        <v>0</v>
      </c>
      <c r="W44" s="126">
        <v>0</v>
      </c>
      <c r="X44" s="127" t="s">
        <v>87</v>
      </c>
      <c r="Y44" s="82"/>
      <c r="Z44" s="11"/>
      <c r="AA44" s="11"/>
      <c r="AB44" s="43"/>
      <c r="AC44" s="10"/>
      <c r="AD44" s="4"/>
      <c r="AE44" s="34"/>
      <c r="AF44" s="34"/>
      <c r="AG44" s="34"/>
      <c r="AH44" s="34"/>
      <c r="AI44" s="34"/>
      <c r="AJ44" s="34"/>
      <c r="AK44" s="34"/>
      <c r="AL44" s="34"/>
      <c r="AM44" s="7"/>
      <c r="AN44" s="7"/>
      <c r="AO44" s="4"/>
      <c r="AP44" s="43"/>
      <c r="AQ44" s="34"/>
      <c r="AR44" s="34"/>
      <c r="AS44" s="34"/>
      <c r="AT44" s="34"/>
      <c r="AU44" s="34"/>
      <c r="AV44" s="34"/>
      <c r="AW44" s="34"/>
      <c r="AX44" s="7"/>
      <c r="AY44" s="4"/>
      <c r="AZ44" s="4"/>
      <c r="BA44" s="8"/>
      <c r="BB44" s="4"/>
      <c r="BC44" s="9"/>
      <c r="BD44" s="9"/>
      <c r="BE44" s="9"/>
      <c r="BF44" s="9"/>
      <c r="BG44" s="9"/>
      <c r="BH44" s="9"/>
      <c r="BI44" s="9"/>
      <c r="BJ44" s="9"/>
      <c r="BK44" s="9"/>
      <c r="BL44" s="9"/>
      <c r="BM44" s="9"/>
      <c r="BN44" s="9"/>
      <c r="BO44" s="9"/>
      <c r="BP44" s="9"/>
      <c r="BQ44" s="9"/>
      <c r="BR44" s="9"/>
      <c r="BS44" s="9"/>
      <c r="BT44" s="9"/>
      <c r="BU44" s="9"/>
      <c r="BV44" s="9"/>
      <c r="BW44" s="9"/>
      <c r="BX44" s="9"/>
      <c r="BY44" s="8"/>
      <c r="BZ44" s="7"/>
    </row>
    <row r="45" spans="1:78" s="6" customFormat="1" ht="10.5" customHeight="1" x14ac:dyDescent="0.2">
      <c r="A45" s="82"/>
      <c r="B45" s="125" t="s">
        <v>62</v>
      </c>
      <c r="C45" s="126">
        <v>0</v>
      </c>
      <c r="D45" s="126">
        <v>0</v>
      </c>
      <c r="E45" s="126">
        <v>0</v>
      </c>
      <c r="F45" s="126">
        <v>0</v>
      </c>
      <c r="G45" s="126">
        <v>0</v>
      </c>
      <c r="H45" s="126">
        <v>0</v>
      </c>
      <c r="I45" s="126">
        <v>0</v>
      </c>
      <c r="J45" s="133" t="s">
        <v>87</v>
      </c>
      <c r="K45" s="126"/>
      <c r="L45" s="99">
        <v>0</v>
      </c>
      <c r="M45" s="127" t="s">
        <v>87</v>
      </c>
      <c r="N45" s="82"/>
      <c r="O45" s="82"/>
      <c r="P45" s="125" t="s">
        <v>62</v>
      </c>
      <c r="Q45" s="126">
        <v>0</v>
      </c>
      <c r="R45" s="126">
        <v>0</v>
      </c>
      <c r="S45" s="126">
        <v>0</v>
      </c>
      <c r="T45" s="126">
        <v>0</v>
      </c>
      <c r="U45" s="126">
        <v>0</v>
      </c>
      <c r="V45" s="126">
        <v>0</v>
      </c>
      <c r="W45" s="126">
        <v>0</v>
      </c>
      <c r="X45" s="127" t="s">
        <v>87</v>
      </c>
      <c r="Y45" s="82"/>
      <c r="Z45" s="11"/>
      <c r="AA45" s="11"/>
      <c r="AB45" s="43"/>
      <c r="AC45" s="10"/>
      <c r="AD45" s="4"/>
      <c r="AE45" s="34"/>
      <c r="AF45" s="34"/>
      <c r="AG45" s="34"/>
      <c r="AH45" s="34"/>
      <c r="AI45" s="34"/>
      <c r="AJ45" s="34"/>
      <c r="AK45" s="34"/>
      <c r="AL45" s="34"/>
      <c r="AM45" s="7"/>
      <c r="AN45" s="7"/>
      <c r="AO45" s="4"/>
      <c r="AP45" s="43"/>
      <c r="AQ45" s="34"/>
      <c r="AR45" s="34"/>
      <c r="AS45" s="34"/>
      <c r="AT45" s="34"/>
      <c r="AU45" s="34"/>
      <c r="AV45" s="34"/>
      <c r="AW45" s="34"/>
      <c r="AX45" s="7"/>
      <c r="AY45" s="4"/>
      <c r="AZ45" s="4"/>
      <c r="BA45" s="8"/>
      <c r="BB45" s="4"/>
      <c r="BC45" s="9"/>
      <c r="BD45" s="9"/>
      <c r="BE45" s="9"/>
      <c r="BF45" s="9"/>
      <c r="BG45" s="9"/>
      <c r="BH45" s="9"/>
      <c r="BI45" s="9"/>
      <c r="BJ45" s="9"/>
      <c r="BK45" s="9"/>
      <c r="BL45" s="9"/>
      <c r="BM45" s="9"/>
      <c r="BN45" s="9"/>
      <c r="BO45" s="9"/>
      <c r="BP45" s="9"/>
      <c r="BQ45" s="9"/>
      <c r="BR45" s="9"/>
      <c r="BS45" s="9"/>
      <c r="BT45" s="9"/>
      <c r="BU45" s="9"/>
      <c r="BV45" s="9"/>
      <c r="BW45" s="9"/>
      <c r="BX45" s="9"/>
      <c r="BY45" s="8"/>
      <c r="BZ45" s="7"/>
    </row>
    <row r="46" spans="1:78" s="6" customFormat="1" ht="10.5" customHeight="1" x14ac:dyDescent="0.2">
      <c r="A46" s="82"/>
      <c r="B46" s="125" t="s">
        <v>68</v>
      </c>
      <c r="C46" s="126">
        <v>0.4</v>
      </c>
      <c r="D46" s="126">
        <v>0.5</v>
      </c>
      <c r="E46" s="126">
        <v>0.5</v>
      </c>
      <c r="F46" s="126">
        <v>0.5</v>
      </c>
      <c r="G46" s="126">
        <v>0.5</v>
      </c>
      <c r="H46" s="126">
        <v>0.6</v>
      </c>
      <c r="I46" s="126">
        <v>0.6</v>
      </c>
      <c r="J46" s="133">
        <v>6.991319393366302E-2</v>
      </c>
      <c r="K46" s="126"/>
      <c r="L46" s="99">
        <v>1.1500000000000001</v>
      </c>
      <c r="M46" s="127">
        <v>0.19244852715988658</v>
      </c>
      <c r="N46" s="82"/>
      <c r="O46" s="82"/>
      <c r="P46" s="125" t="s">
        <v>68</v>
      </c>
      <c r="Q46" s="126">
        <v>1.1650800000000001</v>
      </c>
      <c r="R46" s="126">
        <v>1.4979600000000002</v>
      </c>
      <c r="S46" s="126">
        <v>1.6643999999999999</v>
      </c>
      <c r="T46" s="126">
        <v>1.6643999999999999</v>
      </c>
      <c r="U46" s="126">
        <v>1.6643999999999999</v>
      </c>
      <c r="V46" s="126">
        <v>1.83084</v>
      </c>
      <c r="W46" s="126">
        <v>1.9972799999999999</v>
      </c>
      <c r="X46" s="127">
        <v>9.3991298492428932E-2</v>
      </c>
      <c r="Y46" s="82"/>
      <c r="Z46" s="11"/>
      <c r="AA46" s="11"/>
      <c r="AB46" s="43"/>
      <c r="AC46" s="10"/>
      <c r="AD46" s="4"/>
      <c r="AE46" s="34"/>
      <c r="AF46" s="34"/>
      <c r="AG46" s="34"/>
      <c r="AH46" s="34"/>
      <c r="AI46" s="34"/>
      <c r="AJ46" s="34"/>
      <c r="AK46" s="34"/>
      <c r="AL46" s="34"/>
      <c r="AM46" s="7"/>
      <c r="AN46" s="7"/>
      <c r="AO46" s="4"/>
      <c r="AP46" s="43"/>
      <c r="AQ46" s="34"/>
      <c r="AR46" s="34"/>
      <c r="AS46" s="34"/>
      <c r="AT46" s="34"/>
      <c r="AU46" s="34"/>
      <c r="AV46" s="34"/>
      <c r="AW46" s="34"/>
      <c r="AX46" s="7"/>
      <c r="AY46" s="4"/>
      <c r="AZ46" s="4"/>
      <c r="BA46" s="8"/>
      <c r="BB46" s="4"/>
      <c r="BC46" s="9"/>
      <c r="BD46" s="9"/>
      <c r="BE46" s="9"/>
      <c r="BF46" s="9"/>
      <c r="BG46" s="9"/>
      <c r="BH46" s="9"/>
      <c r="BI46" s="9"/>
      <c r="BJ46" s="9"/>
      <c r="BK46" s="9"/>
      <c r="BL46" s="9"/>
      <c r="BM46" s="9"/>
      <c r="BN46" s="9"/>
      <c r="BO46" s="9"/>
      <c r="BP46" s="9"/>
      <c r="BQ46" s="9"/>
      <c r="BR46" s="9"/>
      <c r="BS46" s="9"/>
      <c r="BT46" s="9"/>
      <c r="BU46" s="9"/>
      <c r="BV46" s="9"/>
      <c r="BW46" s="9"/>
      <c r="BX46" s="9"/>
      <c r="BY46" s="8"/>
      <c r="BZ46" s="7"/>
    </row>
    <row r="47" spans="1:78" s="6" customFormat="1" ht="10.5" customHeight="1" x14ac:dyDescent="0.2">
      <c r="A47" s="82"/>
      <c r="B47" s="125" t="s">
        <v>63</v>
      </c>
      <c r="C47" s="126">
        <v>0</v>
      </c>
      <c r="D47" s="126">
        <v>0</v>
      </c>
      <c r="E47" s="126">
        <v>0</v>
      </c>
      <c r="F47" s="126">
        <v>0</v>
      </c>
      <c r="G47" s="126">
        <v>0</v>
      </c>
      <c r="H47" s="126">
        <v>0</v>
      </c>
      <c r="I47" s="126">
        <v>0</v>
      </c>
      <c r="J47" s="133" t="s">
        <v>87</v>
      </c>
      <c r="K47" s="126"/>
      <c r="L47" s="99">
        <v>0.11426359736137498</v>
      </c>
      <c r="M47" s="127" t="s">
        <v>87</v>
      </c>
      <c r="N47" s="82"/>
      <c r="O47" s="82"/>
      <c r="P47" s="125" t="s">
        <v>63</v>
      </c>
      <c r="Q47" s="126">
        <v>0</v>
      </c>
      <c r="R47" s="126">
        <v>0</v>
      </c>
      <c r="S47" s="126">
        <v>0</v>
      </c>
      <c r="T47" s="126">
        <v>0</v>
      </c>
      <c r="U47" s="126">
        <v>0</v>
      </c>
      <c r="V47" s="126">
        <v>0</v>
      </c>
      <c r="W47" s="126">
        <v>0</v>
      </c>
      <c r="X47" s="127" t="s">
        <v>87</v>
      </c>
      <c r="Y47" s="82"/>
      <c r="Z47" s="11"/>
      <c r="AA47" s="11"/>
      <c r="AB47" s="41"/>
      <c r="AC47" s="10"/>
      <c r="AE47" s="34"/>
      <c r="AF47" s="34"/>
      <c r="AG47" s="34"/>
      <c r="AH47" s="34"/>
      <c r="AI47" s="34"/>
      <c r="AJ47" s="34"/>
      <c r="AK47" s="34"/>
      <c r="AL47" s="34"/>
      <c r="AM47" s="7"/>
      <c r="AN47" s="7"/>
      <c r="AO47" s="4"/>
      <c r="AP47" s="41"/>
      <c r="AQ47" s="34"/>
      <c r="AR47" s="34"/>
      <c r="AS47" s="34"/>
      <c r="AT47" s="34"/>
      <c r="AU47" s="34"/>
      <c r="AV47" s="34"/>
      <c r="AW47" s="34"/>
      <c r="AX47" s="7"/>
      <c r="AY47" s="4"/>
      <c r="AZ47" s="4"/>
      <c r="BA47" s="8"/>
      <c r="BB47" s="4"/>
      <c r="BC47" s="9"/>
      <c r="BD47" s="9"/>
      <c r="BE47" s="9"/>
      <c r="BF47" s="9"/>
      <c r="BG47" s="9"/>
      <c r="BH47" s="9"/>
      <c r="BI47" s="9"/>
      <c r="BJ47" s="9"/>
      <c r="BK47" s="9"/>
      <c r="BL47" s="9"/>
      <c r="BM47" s="9"/>
      <c r="BN47" s="9"/>
      <c r="BO47" s="9"/>
      <c r="BP47" s="9"/>
      <c r="BQ47" s="9"/>
      <c r="BR47" s="9"/>
      <c r="BS47" s="9"/>
      <c r="BT47" s="9"/>
      <c r="BU47" s="9"/>
      <c r="BV47" s="9"/>
      <c r="BW47" s="9"/>
      <c r="BX47" s="9"/>
      <c r="BY47" s="8"/>
      <c r="BZ47" s="7"/>
    </row>
    <row r="48" spans="1:78" s="6" customFormat="1" ht="10.5" customHeight="1" x14ac:dyDescent="0.2">
      <c r="A48" s="82"/>
      <c r="B48" s="121" t="s">
        <v>10</v>
      </c>
      <c r="C48" s="122">
        <v>0.70418999999999998</v>
      </c>
      <c r="D48" s="122">
        <v>1.0281899999999999</v>
      </c>
      <c r="E48" s="122">
        <v>1.0281899999999999</v>
      </c>
      <c r="F48" s="122">
        <v>1.3281900000000002</v>
      </c>
      <c r="G48" s="122">
        <v>1.9181899999999998</v>
      </c>
      <c r="H48" s="122">
        <v>2.1081899999999996</v>
      </c>
      <c r="I48" s="122">
        <v>2.2174399999999999</v>
      </c>
      <c r="J48" s="134">
        <v>0.21067340965203463</v>
      </c>
      <c r="K48" s="122"/>
      <c r="L48" s="98">
        <v>3.6581900000000003</v>
      </c>
      <c r="M48" s="123">
        <v>0.31602074142573411</v>
      </c>
      <c r="N48" s="82"/>
      <c r="O48" s="82"/>
      <c r="P48" s="121" t="s">
        <v>10</v>
      </c>
      <c r="Q48" s="122">
        <v>1.4782527800000003</v>
      </c>
      <c r="R48" s="122">
        <v>2.8553130000000002</v>
      </c>
      <c r="S48" s="122">
        <v>3.4192949400000003</v>
      </c>
      <c r="T48" s="122">
        <v>3.8269065078571431</v>
      </c>
      <c r="U48" s="122">
        <v>5.0315729661904758</v>
      </c>
      <c r="V48" s="122">
        <v>6.1954966566666672</v>
      </c>
      <c r="W48" s="122">
        <v>6.5283766566666666</v>
      </c>
      <c r="X48" s="123">
        <v>0.28088286662113782</v>
      </c>
      <c r="Y48" s="82"/>
      <c r="Z48" s="11"/>
      <c r="AA48" s="11"/>
      <c r="AB48" s="42"/>
      <c r="AC48" s="10"/>
      <c r="AD48" s="4"/>
      <c r="AE48" s="34"/>
      <c r="AF48" s="34"/>
      <c r="AG48" s="34"/>
      <c r="AH48" s="34"/>
      <c r="AI48" s="34"/>
      <c r="AJ48" s="34"/>
      <c r="AK48" s="34"/>
      <c r="AL48" s="34"/>
      <c r="AM48" s="7"/>
      <c r="AN48" s="7"/>
      <c r="AO48" s="4"/>
      <c r="AP48" s="42"/>
      <c r="AQ48" s="34"/>
      <c r="AR48" s="34"/>
      <c r="AS48" s="34"/>
      <c r="AT48" s="34"/>
      <c r="AU48" s="34"/>
      <c r="AV48" s="34"/>
      <c r="AW48" s="34"/>
      <c r="AX48" s="7"/>
      <c r="AY48" s="4"/>
      <c r="AZ48" s="4"/>
      <c r="BA48" s="8"/>
      <c r="BB48" s="4"/>
      <c r="BC48" s="9"/>
      <c r="BD48" s="9"/>
      <c r="BE48" s="9"/>
      <c r="BF48" s="9"/>
      <c r="BG48" s="9"/>
      <c r="BH48" s="9"/>
      <c r="BI48" s="9"/>
      <c r="BJ48" s="9"/>
      <c r="BK48" s="9"/>
      <c r="BL48" s="9"/>
      <c r="BM48" s="9"/>
      <c r="BN48" s="9"/>
      <c r="BO48" s="9"/>
      <c r="BP48" s="9"/>
      <c r="BQ48" s="9"/>
      <c r="BR48" s="9"/>
      <c r="BS48" s="9"/>
      <c r="BT48" s="9"/>
      <c r="BU48" s="9"/>
      <c r="BV48" s="9"/>
      <c r="BW48" s="9"/>
      <c r="BX48" s="9"/>
      <c r="BY48" s="8"/>
      <c r="BZ48" s="7"/>
    </row>
    <row r="49" spans="1:78" s="6" customFormat="1" ht="10.5" customHeight="1" x14ac:dyDescent="0.2">
      <c r="A49" s="82"/>
      <c r="B49" s="125" t="s">
        <v>23</v>
      </c>
      <c r="C49" s="126">
        <v>0.02</v>
      </c>
      <c r="D49" s="126">
        <v>0.02</v>
      </c>
      <c r="E49" s="126">
        <v>0.02</v>
      </c>
      <c r="F49" s="126">
        <v>0.02</v>
      </c>
      <c r="G49" s="126">
        <v>0.02</v>
      </c>
      <c r="H49" s="126">
        <v>0.02</v>
      </c>
      <c r="I49" s="126">
        <v>0.02</v>
      </c>
      <c r="J49" s="133">
        <v>0</v>
      </c>
      <c r="K49" s="126"/>
      <c r="L49" s="99">
        <v>0.27</v>
      </c>
      <c r="M49" s="127">
        <v>0.54308184421705219</v>
      </c>
      <c r="N49" s="82"/>
      <c r="O49" s="82"/>
      <c r="P49" s="125" t="s">
        <v>23</v>
      </c>
      <c r="Q49" s="126">
        <v>0</v>
      </c>
      <c r="R49" s="126">
        <v>0</v>
      </c>
      <c r="S49" s="126">
        <v>0</v>
      </c>
      <c r="T49" s="126">
        <v>3.3988800000000007E-2</v>
      </c>
      <c r="U49" s="126">
        <v>3.3988800000000007E-2</v>
      </c>
      <c r="V49" s="126">
        <v>3.3988800000000007E-2</v>
      </c>
      <c r="W49" s="126">
        <v>3.3988800000000007E-2</v>
      </c>
      <c r="X49" s="127" t="s">
        <v>87</v>
      </c>
      <c r="Y49" s="82"/>
      <c r="Z49" s="11"/>
      <c r="AA49" s="11"/>
      <c r="AB49" s="43"/>
      <c r="AC49" s="10"/>
      <c r="AD49" s="4"/>
      <c r="AE49" s="34"/>
      <c r="AF49" s="34"/>
      <c r="AG49" s="34"/>
      <c r="AH49" s="34"/>
      <c r="AI49" s="34"/>
      <c r="AJ49" s="34"/>
      <c r="AK49" s="34"/>
      <c r="AL49" s="34"/>
      <c r="AM49" s="7"/>
      <c r="AN49" s="7"/>
      <c r="AO49" s="4"/>
      <c r="AP49" s="43"/>
      <c r="AQ49" s="34"/>
      <c r="AR49" s="34"/>
      <c r="AS49" s="34"/>
      <c r="AT49" s="34"/>
      <c r="AU49" s="34"/>
      <c r="AV49" s="34"/>
      <c r="AW49" s="34"/>
      <c r="AX49" s="7"/>
      <c r="AY49" s="4"/>
      <c r="AZ49" s="4"/>
      <c r="BA49" s="8"/>
      <c r="BB49" s="4"/>
      <c r="BC49" s="9"/>
      <c r="BD49" s="9"/>
      <c r="BE49" s="9"/>
      <c r="BF49" s="9"/>
      <c r="BG49" s="9"/>
      <c r="BH49" s="9"/>
      <c r="BI49" s="9"/>
      <c r="BJ49" s="9"/>
      <c r="BK49" s="9"/>
      <c r="BL49" s="9"/>
      <c r="BM49" s="9"/>
      <c r="BN49" s="9"/>
      <c r="BO49" s="9"/>
      <c r="BP49" s="9"/>
      <c r="BQ49" s="9"/>
      <c r="BR49" s="9"/>
      <c r="BS49" s="9"/>
      <c r="BT49" s="9"/>
      <c r="BU49" s="9"/>
      <c r="BV49" s="9"/>
      <c r="BW49" s="9"/>
      <c r="BX49" s="9"/>
      <c r="BY49" s="8"/>
      <c r="BZ49" s="7"/>
    </row>
    <row r="50" spans="1:78" s="6" customFormat="1" ht="10.5" customHeight="1" x14ac:dyDescent="0.2">
      <c r="A50" s="82"/>
      <c r="B50" s="125" t="s">
        <v>59</v>
      </c>
      <c r="C50" s="126">
        <v>0</v>
      </c>
      <c r="D50" s="126">
        <v>0</v>
      </c>
      <c r="E50" s="126">
        <v>0</v>
      </c>
      <c r="F50" s="126">
        <v>0</v>
      </c>
      <c r="G50" s="126">
        <v>0</v>
      </c>
      <c r="H50" s="126">
        <v>0</v>
      </c>
      <c r="I50" s="126">
        <v>0</v>
      </c>
      <c r="J50" s="133" t="s">
        <v>87</v>
      </c>
      <c r="K50" s="126"/>
      <c r="L50" s="99">
        <v>0</v>
      </c>
      <c r="M50" s="127" t="s">
        <v>87</v>
      </c>
      <c r="N50" s="82"/>
      <c r="O50" s="82"/>
      <c r="P50" s="125" t="s">
        <v>59</v>
      </c>
      <c r="Q50" s="126">
        <v>0</v>
      </c>
      <c r="R50" s="126">
        <v>0</v>
      </c>
      <c r="S50" s="126">
        <v>0</v>
      </c>
      <c r="T50" s="126">
        <v>0</v>
      </c>
      <c r="U50" s="126">
        <v>0</v>
      </c>
      <c r="V50" s="126">
        <v>0</v>
      </c>
      <c r="W50" s="126">
        <v>0</v>
      </c>
      <c r="X50" s="127" t="s">
        <v>87</v>
      </c>
      <c r="Y50" s="82"/>
      <c r="Z50" s="11"/>
      <c r="AA50" s="11"/>
      <c r="AB50" s="43"/>
      <c r="AC50" s="10"/>
      <c r="AD50" s="4"/>
      <c r="AE50" s="34"/>
      <c r="AF50" s="34"/>
      <c r="AG50" s="34"/>
      <c r="AH50" s="34"/>
      <c r="AI50" s="34"/>
      <c r="AJ50" s="34"/>
      <c r="AK50" s="34"/>
      <c r="AL50" s="34"/>
      <c r="AM50" s="7"/>
      <c r="AN50" s="7"/>
      <c r="AO50" s="4"/>
      <c r="AP50" s="43"/>
      <c r="AQ50" s="34"/>
      <c r="AR50" s="34"/>
      <c r="AS50" s="34"/>
      <c r="AT50" s="34"/>
      <c r="AU50" s="34"/>
      <c r="AV50" s="34"/>
      <c r="AW50" s="34"/>
      <c r="AX50" s="7"/>
      <c r="AY50" s="4"/>
      <c r="AZ50" s="4"/>
      <c r="BA50" s="8"/>
      <c r="BB50" s="4"/>
      <c r="BC50" s="9"/>
      <c r="BD50" s="9"/>
      <c r="BE50" s="9"/>
      <c r="BF50" s="9"/>
      <c r="BG50" s="9"/>
      <c r="BH50" s="9"/>
      <c r="BI50" s="9"/>
      <c r="BJ50" s="9"/>
      <c r="BK50" s="9"/>
      <c r="BL50" s="9"/>
      <c r="BM50" s="9"/>
      <c r="BN50" s="9"/>
      <c r="BO50" s="9"/>
      <c r="BP50" s="9"/>
      <c r="BQ50" s="9"/>
      <c r="BR50" s="9"/>
      <c r="BS50" s="9"/>
      <c r="BT50" s="9"/>
      <c r="BU50" s="9"/>
      <c r="BV50" s="9"/>
      <c r="BW50" s="9"/>
      <c r="BX50" s="9"/>
      <c r="BY50" s="8"/>
      <c r="BZ50" s="7"/>
    </row>
    <row r="51" spans="1:78" s="22" customFormat="1" ht="10.5" customHeight="1" x14ac:dyDescent="0.2">
      <c r="A51" s="82"/>
      <c r="B51" s="125" t="s">
        <v>119</v>
      </c>
      <c r="C51" s="126">
        <v>0</v>
      </c>
      <c r="D51" s="126">
        <v>0.23099999999999998</v>
      </c>
      <c r="E51" s="126">
        <v>0.23099999999999998</v>
      </c>
      <c r="F51" s="126">
        <v>0.23099999999999998</v>
      </c>
      <c r="G51" s="126">
        <v>0.23099999999999998</v>
      </c>
      <c r="H51" s="126">
        <v>0.23099999999999998</v>
      </c>
      <c r="I51" s="126">
        <v>0.23099999999999998</v>
      </c>
      <c r="J51" s="133" t="s">
        <v>87</v>
      </c>
      <c r="K51" s="126"/>
      <c r="L51" s="99">
        <v>0.23099999999999998</v>
      </c>
      <c r="M51" s="127" t="s">
        <v>87</v>
      </c>
      <c r="N51" s="82"/>
      <c r="O51" s="82"/>
      <c r="P51" s="125" t="s">
        <v>119</v>
      </c>
      <c r="Q51" s="126">
        <v>0</v>
      </c>
      <c r="R51" s="126">
        <v>0.40471200000000002</v>
      </c>
      <c r="S51" s="126">
        <v>0.80942400000000003</v>
      </c>
      <c r="T51" s="126">
        <v>0.80942400000000003</v>
      </c>
      <c r="U51" s="126">
        <v>0.80942400000000003</v>
      </c>
      <c r="V51" s="126">
        <v>0.80942400000000003</v>
      </c>
      <c r="W51" s="126">
        <v>0.80942400000000003</v>
      </c>
      <c r="X51" s="127" t="s">
        <v>87</v>
      </c>
      <c r="Y51" s="82"/>
      <c r="Z51" s="11"/>
      <c r="AA51" s="11"/>
      <c r="AB51" s="43"/>
      <c r="AC51" s="10"/>
      <c r="AD51" s="4"/>
      <c r="AE51" s="34"/>
      <c r="AF51" s="34"/>
      <c r="AG51" s="34"/>
      <c r="AH51" s="34"/>
      <c r="AI51" s="34"/>
      <c r="AJ51" s="34"/>
      <c r="AK51" s="34"/>
      <c r="AL51" s="34"/>
      <c r="AM51" s="7"/>
      <c r="AN51" s="7"/>
      <c r="AO51" s="4"/>
      <c r="AP51" s="43"/>
      <c r="AQ51" s="34"/>
      <c r="AR51" s="34"/>
      <c r="AS51" s="34"/>
      <c r="AT51" s="34"/>
      <c r="AU51" s="34"/>
      <c r="AV51" s="34"/>
      <c r="AW51" s="34"/>
      <c r="AX51" s="7"/>
      <c r="AY51" s="4"/>
      <c r="AZ51" s="4"/>
      <c r="BA51" s="8"/>
      <c r="BB51" s="4"/>
      <c r="BC51" s="9"/>
      <c r="BD51" s="9"/>
      <c r="BE51" s="9"/>
      <c r="BF51" s="9"/>
      <c r="BG51" s="9"/>
      <c r="BH51" s="9"/>
      <c r="BI51" s="9"/>
      <c r="BJ51" s="9"/>
      <c r="BK51" s="9"/>
      <c r="BL51" s="9"/>
      <c r="BM51" s="9"/>
      <c r="BN51" s="9"/>
      <c r="BO51" s="9"/>
      <c r="BP51" s="9"/>
      <c r="BQ51" s="9"/>
      <c r="BR51" s="9"/>
      <c r="BS51" s="9"/>
      <c r="BT51" s="9"/>
      <c r="BU51" s="9"/>
      <c r="BV51" s="9"/>
      <c r="BW51" s="9"/>
      <c r="BX51" s="9"/>
      <c r="BY51" s="8"/>
      <c r="BZ51" s="7"/>
    </row>
    <row r="52" spans="1:78" s="6" customFormat="1" ht="10.5" customHeight="1" x14ac:dyDescent="0.2">
      <c r="A52" s="82"/>
      <c r="B52" s="125" t="s">
        <v>22</v>
      </c>
      <c r="C52" s="126">
        <v>0.53339000000000003</v>
      </c>
      <c r="D52" s="126">
        <v>0.53339000000000003</v>
      </c>
      <c r="E52" s="126">
        <v>0.53339000000000003</v>
      </c>
      <c r="F52" s="126">
        <v>0.53339000000000003</v>
      </c>
      <c r="G52" s="126">
        <v>0.72338999999999998</v>
      </c>
      <c r="H52" s="126">
        <v>0.91338999999999992</v>
      </c>
      <c r="I52" s="126">
        <v>1.02264</v>
      </c>
      <c r="J52" s="133">
        <v>0.1145844620315255</v>
      </c>
      <c r="K52" s="126"/>
      <c r="L52" s="99">
        <v>1.51339</v>
      </c>
      <c r="M52" s="127">
        <v>0.18982840246221233</v>
      </c>
      <c r="N52" s="82"/>
      <c r="O52" s="82"/>
      <c r="P52" s="125" t="s">
        <v>22</v>
      </c>
      <c r="Q52" s="126">
        <v>1.1415492800000002</v>
      </c>
      <c r="R52" s="126">
        <v>1.8689985600000003</v>
      </c>
      <c r="S52" s="126">
        <v>1.8689985600000003</v>
      </c>
      <c r="T52" s="126">
        <v>1.8689985600000003</v>
      </c>
      <c r="U52" s="126">
        <v>2.2018785599999999</v>
      </c>
      <c r="V52" s="126">
        <v>2.8676385600000005</v>
      </c>
      <c r="W52" s="126">
        <v>3.2005185599999999</v>
      </c>
      <c r="X52" s="127">
        <v>0.18746535475655013</v>
      </c>
      <c r="Y52" s="82"/>
      <c r="Z52" s="11"/>
      <c r="AA52" s="11"/>
      <c r="AB52" s="43"/>
      <c r="AC52" s="10"/>
      <c r="AD52" s="4"/>
      <c r="AE52" s="34"/>
      <c r="AF52" s="34"/>
      <c r="AG52" s="34"/>
      <c r="AH52" s="34"/>
      <c r="AI52" s="34"/>
      <c r="AJ52" s="34"/>
      <c r="AK52" s="34"/>
      <c r="AL52" s="34"/>
      <c r="AM52" s="7"/>
      <c r="AN52" s="7"/>
      <c r="AO52" s="4"/>
      <c r="AP52" s="43"/>
      <c r="AQ52" s="34"/>
      <c r="AR52" s="34"/>
      <c r="AS52" s="34"/>
      <c r="AT52" s="34"/>
      <c r="AU52" s="34"/>
      <c r="AV52" s="34"/>
      <c r="AW52" s="34"/>
      <c r="AX52" s="7"/>
      <c r="AY52" s="4"/>
      <c r="AZ52" s="4"/>
      <c r="BA52" s="8"/>
      <c r="BB52" s="4"/>
      <c r="BC52" s="9"/>
      <c r="BD52" s="9"/>
      <c r="BE52" s="9"/>
      <c r="BF52" s="9"/>
      <c r="BG52" s="9"/>
      <c r="BH52" s="9"/>
      <c r="BI52" s="9"/>
      <c r="BJ52" s="9"/>
      <c r="BK52" s="9"/>
      <c r="BL52" s="9"/>
      <c r="BM52" s="9"/>
      <c r="BN52" s="9"/>
      <c r="BO52" s="9"/>
      <c r="BP52" s="9"/>
      <c r="BQ52" s="9"/>
      <c r="BR52" s="9"/>
      <c r="BS52" s="9"/>
      <c r="BT52" s="9"/>
      <c r="BU52" s="9"/>
      <c r="BV52" s="9"/>
      <c r="BW52" s="9"/>
      <c r="BX52" s="9"/>
      <c r="BY52" s="8"/>
      <c r="BZ52" s="7"/>
    </row>
    <row r="53" spans="1:78" s="6" customFormat="1" ht="10.5" customHeight="1" x14ac:dyDescent="0.2">
      <c r="A53" s="82"/>
      <c r="B53" s="125" t="s">
        <v>21</v>
      </c>
      <c r="C53" s="126">
        <v>0.05</v>
      </c>
      <c r="D53" s="126">
        <v>9.2999999999999999E-2</v>
      </c>
      <c r="E53" s="126">
        <v>9.2999999999999999E-2</v>
      </c>
      <c r="F53" s="126">
        <v>9.2999999999999999E-2</v>
      </c>
      <c r="G53" s="126">
        <v>9.2999999999999999E-2</v>
      </c>
      <c r="H53" s="126">
        <v>9.2999999999999999E-2</v>
      </c>
      <c r="I53" s="126">
        <v>9.2999999999999999E-2</v>
      </c>
      <c r="J53" s="133">
        <v>0.10896751370998237</v>
      </c>
      <c r="K53" s="126"/>
      <c r="L53" s="99">
        <v>0.49299999999999999</v>
      </c>
      <c r="M53" s="127">
        <v>0.46435425164581523</v>
      </c>
      <c r="N53" s="82"/>
      <c r="O53" s="82"/>
      <c r="P53" s="125" t="s">
        <v>21</v>
      </c>
      <c r="Q53" s="126">
        <v>8.5629000000000011E-2</v>
      </c>
      <c r="R53" s="126">
        <v>0.24489894000000001</v>
      </c>
      <c r="S53" s="126">
        <v>0.31853988</v>
      </c>
      <c r="T53" s="126">
        <v>0.31853988</v>
      </c>
      <c r="U53" s="126">
        <v>0.31853988</v>
      </c>
      <c r="V53" s="126">
        <v>0.31853988</v>
      </c>
      <c r="W53" s="126">
        <v>0.31853988</v>
      </c>
      <c r="X53" s="127">
        <v>0.24477394694745946</v>
      </c>
      <c r="Y53" s="82"/>
      <c r="Z53" s="11"/>
      <c r="AA53" s="11"/>
      <c r="AB53" s="43"/>
      <c r="AC53" s="10"/>
      <c r="AD53" s="4"/>
      <c r="AE53" s="34"/>
      <c r="AF53" s="34"/>
      <c r="AG53" s="34"/>
      <c r="AH53" s="34"/>
      <c r="AI53" s="34"/>
      <c r="AJ53" s="34"/>
      <c r="AK53" s="34"/>
      <c r="AL53" s="34"/>
      <c r="AM53" s="7"/>
      <c r="AN53" s="7"/>
      <c r="AO53" s="4"/>
      <c r="AP53" s="43"/>
      <c r="AQ53" s="34"/>
      <c r="AR53" s="34"/>
      <c r="AS53" s="34"/>
      <c r="AT53" s="34"/>
      <c r="AU53" s="34"/>
      <c r="AV53" s="34"/>
      <c r="AW53" s="34"/>
      <c r="AX53" s="7"/>
      <c r="AY53" s="4"/>
      <c r="AZ53" s="4"/>
      <c r="BA53" s="8"/>
      <c r="BB53" s="4"/>
      <c r="BC53" s="9"/>
      <c r="BD53" s="9"/>
      <c r="BE53" s="9"/>
      <c r="BF53" s="9"/>
      <c r="BG53" s="9"/>
      <c r="BH53" s="9"/>
      <c r="BI53" s="9"/>
      <c r="BJ53" s="9"/>
      <c r="BK53" s="9"/>
      <c r="BL53" s="9"/>
      <c r="BM53" s="9"/>
      <c r="BN53" s="9"/>
      <c r="BO53" s="9"/>
      <c r="BP53" s="9"/>
      <c r="BQ53" s="9"/>
      <c r="BR53" s="9"/>
      <c r="BS53" s="9"/>
      <c r="BT53" s="9"/>
      <c r="BU53" s="9"/>
      <c r="BV53" s="9"/>
      <c r="BW53" s="9"/>
      <c r="BX53" s="9"/>
      <c r="BY53" s="8"/>
      <c r="BZ53" s="7"/>
    </row>
    <row r="54" spans="1:78" s="6" customFormat="1" ht="10.5" customHeight="1" x14ac:dyDescent="0.2">
      <c r="A54" s="82"/>
      <c r="B54" s="128" t="s">
        <v>64</v>
      </c>
      <c r="C54" s="129">
        <v>0.1008</v>
      </c>
      <c r="D54" s="129">
        <v>0.1008</v>
      </c>
      <c r="E54" s="129">
        <v>0.1008</v>
      </c>
      <c r="F54" s="129">
        <v>0.40080000000000005</v>
      </c>
      <c r="G54" s="129">
        <v>0.80079999999999996</v>
      </c>
      <c r="H54" s="129">
        <v>0.80079999999999996</v>
      </c>
      <c r="I54" s="129">
        <v>0.80079999999999996</v>
      </c>
      <c r="J54" s="135">
        <v>0.4125719847488456</v>
      </c>
      <c r="K54" s="129"/>
      <c r="L54" s="136">
        <v>1.1008</v>
      </c>
      <c r="M54" s="130">
        <v>0.4895027686143254</v>
      </c>
      <c r="N54" s="82"/>
      <c r="O54" s="82"/>
      <c r="P54" s="128" t="s">
        <v>64</v>
      </c>
      <c r="Q54" s="129">
        <v>0.25107449999999998</v>
      </c>
      <c r="R54" s="129">
        <v>0.25107449999999998</v>
      </c>
      <c r="S54" s="129">
        <v>0.25107449999999998</v>
      </c>
      <c r="T54" s="129">
        <v>0.62469726785714297</v>
      </c>
      <c r="U54" s="129">
        <v>1.496483726190476</v>
      </c>
      <c r="V54" s="129">
        <v>1.9946474166666668</v>
      </c>
      <c r="W54" s="129">
        <v>1.9946474166666668</v>
      </c>
      <c r="X54" s="130">
        <v>0.41257198474884582</v>
      </c>
      <c r="Y54" s="82"/>
      <c r="Z54" s="11"/>
      <c r="AA54" s="11"/>
      <c r="AB54" s="43"/>
      <c r="AC54" s="10"/>
      <c r="AD54" s="4"/>
      <c r="AE54" s="34"/>
      <c r="AF54" s="34"/>
      <c r="AG54" s="34"/>
      <c r="AH54" s="34"/>
      <c r="AI54" s="34"/>
      <c r="AJ54" s="34"/>
      <c r="AK54" s="34"/>
      <c r="AL54" s="34"/>
      <c r="AM54" s="7"/>
      <c r="AN54" s="7"/>
      <c r="AO54" s="4"/>
      <c r="AP54" s="43"/>
      <c r="AQ54" s="34"/>
      <c r="AR54" s="34"/>
      <c r="AS54" s="34"/>
      <c r="AT54" s="34"/>
      <c r="AU54" s="34"/>
      <c r="AV54" s="34"/>
      <c r="AW54" s="34"/>
      <c r="AX54" s="7"/>
      <c r="AY54" s="4"/>
      <c r="AZ54" s="4"/>
      <c r="BA54" s="8"/>
      <c r="BB54" s="4"/>
      <c r="BC54" s="9"/>
      <c r="BD54" s="9"/>
      <c r="BE54" s="9"/>
      <c r="BF54" s="9"/>
      <c r="BG54" s="9"/>
      <c r="BH54" s="9"/>
      <c r="BI54" s="9"/>
      <c r="BJ54" s="9"/>
      <c r="BK54" s="9"/>
      <c r="BL54" s="9"/>
      <c r="BM54" s="9"/>
      <c r="BN54" s="9"/>
      <c r="BO54" s="9"/>
      <c r="BP54" s="9"/>
      <c r="BQ54" s="9"/>
      <c r="BR54" s="9"/>
      <c r="BS54" s="9"/>
      <c r="BT54" s="9"/>
      <c r="BU54" s="9"/>
      <c r="BV54" s="9"/>
      <c r="BW54" s="9"/>
      <c r="BX54" s="9"/>
      <c r="BY54" s="8"/>
      <c r="BZ54" s="7"/>
    </row>
    <row r="55" spans="1:78" ht="10.5" customHeight="1" x14ac:dyDescent="0.2">
      <c r="A55" s="82"/>
      <c r="B55" s="83"/>
      <c r="C55" s="83"/>
      <c r="D55" s="83"/>
      <c r="E55" s="83"/>
      <c r="F55" s="83"/>
      <c r="G55" s="83"/>
      <c r="H55" s="83"/>
      <c r="I55" s="83"/>
      <c r="J55" s="83"/>
      <c r="K55" s="83"/>
      <c r="L55" s="83"/>
      <c r="M55" s="83"/>
      <c r="N55" s="82"/>
      <c r="O55" s="82"/>
      <c r="P55" s="83"/>
      <c r="Q55" s="83"/>
      <c r="R55" s="83"/>
      <c r="S55" s="83"/>
      <c r="T55" s="83"/>
      <c r="U55" s="83"/>
      <c r="V55" s="83"/>
      <c r="W55" s="83"/>
      <c r="X55" s="83"/>
      <c r="Y55" s="83"/>
      <c r="Z55" s="11"/>
      <c r="AA55" s="11"/>
      <c r="AB55" s="10"/>
      <c r="AC55" s="10"/>
      <c r="AD55" s="6"/>
      <c r="BA55" s="8"/>
      <c r="BC55" s="9"/>
      <c r="BD55" s="9"/>
      <c r="BE55" s="9"/>
      <c r="BF55" s="9"/>
      <c r="BG55" s="9"/>
      <c r="BH55" s="9"/>
      <c r="BI55" s="9"/>
      <c r="BJ55" s="9"/>
      <c r="BK55" s="9"/>
      <c r="BL55" s="9"/>
      <c r="BM55" s="9"/>
      <c r="BN55" s="9"/>
      <c r="BO55" s="9"/>
      <c r="BP55" s="9"/>
      <c r="BQ55" s="9"/>
      <c r="BR55" s="9"/>
      <c r="BS55" s="9"/>
      <c r="BT55" s="9"/>
      <c r="BU55" s="9"/>
      <c r="BV55" s="9"/>
      <c r="BW55" s="9"/>
      <c r="BX55" s="9"/>
      <c r="BY55" s="8"/>
      <c r="BZ55" s="7"/>
    </row>
    <row r="56" spans="1:78" s="6" customFormat="1" ht="10.5" customHeight="1" x14ac:dyDescent="0.2">
      <c r="A56" s="87"/>
      <c r="B56" s="176" t="s">
        <v>77</v>
      </c>
      <c r="C56" s="89"/>
      <c r="D56" s="89"/>
      <c r="E56" s="89"/>
      <c r="F56" s="89"/>
      <c r="G56" s="89"/>
      <c r="H56" s="89"/>
      <c r="I56" s="89"/>
      <c r="J56" s="90"/>
      <c r="K56" s="95"/>
      <c r="L56" s="89"/>
      <c r="M56" s="162" t="s">
        <v>78</v>
      </c>
      <c r="N56" s="87"/>
      <c r="O56" s="87"/>
      <c r="P56" s="88" t="str">
        <f>B56</f>
        <v>Source: Market Report Series - Renewables 2019</v>
      </c>
      <c r="Q56" s="89"/>
      <c r="R56" s="89"/>
      <c r="S56" s="89"/>
      <c r="T56" s="89"/>
      <c r="U56" s="89"/>
      <c r="V56" s="89"/>
      <c r="W56" s="89"/>
      <c r="X56" s="162" t="s">
        <v>78</v>
      </c>
      <c r="Y56" s="87"/>
      <c r="Z56" s="11"/>
      <c r="AA56" s="11"/>
      <c r="AB56" s="10"/>
      <c r="AC56" s="10"/>
      <c r="AE56" s="4"/>
      <c r="AF56" s="4"/>
      <c r="AG56" s="4"/>
      <c r="AH56" s="4"/>
      <c r="AI56" s="4"/>
      <c r="AJ56" s="4"/>
      <c r="AK56" s="4"/>
      <c r="AL56" s="4"/>
      <c r="AM56" s="4"/>
      <c r="AN56" s="4"/>
      <c r="AO56" s="4"/>
      <c r="AP56" s="4"/>
      <c r="AQ56" s="4"/>
      <c r="AR56" s="4"/>
      <c r="AS56" s="4"/>
      <c r="AT56" s="4"/>
      <c r="AU56" s="4"/>
      <c r="AV56" s="4"/>
      <c r="AW56" s="4"/>
      <c r="AX56" s="4"/>
      <c r="AY56" s="4"/>
      <c r="AZ56" s="4"/>
      <c r="BA56" s="8"/>
      <c r="BB56" s="4"/>
      <c r="BC56" s="9"/>
      <c r="BD56" s="9"/>
      <c r="BE56" s="9"/>
      <c r="BF56" s="9"/>
      <c r="BG56" s="9"/>
      <c r="BH56" s="9"/>
      <c r="BI56" s="9"/>
      <c r="BJ56" s="9"/>
      <c r="BK56" s="9"/>
      <c r="BL56" s="9"/>
      <c r="BM56" s="9"/>
      <c r="BN56" s="9"/>
      <c r="BO56" s="9"/>
      <c r="BP56" s="9"/>
      <c r="BQ56" s="9"/>
      <c r="BR56" s="9"/>
      <c r="BS56" s="9"/>
      <c r="BT56" s="9"/>
      <c r="BU56" s="9"/>
      <c r="BV56" s="9"/>
      <c r="BW56" s="9"/>
      <c r="BX56" s="9"/>
      <c r="BY56" s="8"/>
      <c r="BZ56" s="7"/>
    </row>
    <row r="57" spans="1:78" s="6" customFormat="1" ht="35.25" customHeight="1" x14ac:dyDescent="0.2">
      <c r="A57" s="14"/>
      <c r="B57" s="283" t="s">
        <v>118</v>
      </c>
      <c r="C57" s="283"/>
      <c r="D57" s="283"/>
      <c r="E57" s="283"/>
      <c r="F57" s="283"/>
      <c r="G57" s="283"/>
      <c r="H57" s="283"/>
      <c r="I57" s="283"/>
      <c r="J57" s="283"/>
      <c r="K57" s="283"/>
      <c r="L57" s="283"/>
      <c r="M57" s="283"/>
      <c r="N57" s="14"/>
      <c r="O57" s="14"/>
      <c r="P57" s="283" t="s">
        <v>118</v>
      </c>
      <c r="Q57" s="283"/>
      <c r="R57" s="283"/>
      <c r="S57" s="283"/>
      <c r="T57" s="283"/>
      <c r="U57" s="283"/>
      <c r="V57" s="283"/>
      <c r="W57" s="283"/>
      <c r="X57" s="283"/>
      <c r="Y57" s="283"/>
      <c r="Z57" s="11"/>
      <c r="AA57" s="11"/>
      <c r="AB57" s="10"/>
      <c r="AC57" s="10"/>
      <c r="AE57" s="4"/>
      <c r="AF57" s="4"/>
      <c r="AG57" s="4"/>
      <c r="AH57" s="4"/>
      <c r="AI57" s="4"/>
      <c r="AJ57" s="4"/>
      <c r="AK57" s="4"/>
      <c r="AL57" s="4"/>
      <c r="AM57" s="4"/>
      <c r="AN57" s="4"/>
      <c r="AO57" s="4"/>
      <c r="AP57" s="4"/>
      <c r="AQ57" s="4"/>
      <c r="AR57" s="4"/>
      <c r="AS57" s="4"/>
      <c r="AT57" s="4"/>
      <c r="AU57" s="4"/>
      <c r="AV57" s="4"/>
      <c r="AW57" s="4"/>
      <c r="AX57" s="4"/>
      <c r="AY57" s="4"/>
      <c r="AZ57" s="4"/>
      <c r="BA57" s="8"/>
      <c r="BB57" s="4"/>
      <c r="BC57" s="9"/>
      <c r="BD57" s="9"/>
      <c r="BE57" s="9"/>
      <c r="BF57" s="9"/>
      <c r="BG57" s="9"/>
      <c r="BH57" s="9"/>
      <c r="BI57" s="9"/>
      <c r="BJ57" s="9"/>
      <c r="BK57" s="9"/>
      <c r="BL57" s="9"/>
      <c r="BM57" s="9"/>
      <c r="BN57" s="9"/>
      <c r="BO57" s="9"/>
      <c r="BP57" s="9"/>
      <c r="BQ57" s="9"/>
      <c r="BR57" s="9"/>
      <c r="BS57" s="9"/>
      <c r="BT57" s="9"/>
      <c r="BU57" s="9"/>
      <c r="BV57" s="9"/>
      <c r="BW57" s="9"/>
      <c r="BX57" s="9"/>
      <c r="BY57" s="8"/>
      <c r="BZ57" s="7"/>
    </row>
    <row r="58" spans="1:78" s="6" customFormat="1" ht="10.5" customHeight="1" x14ac:dyDescent="0.2">
      <c r="A58" s="14"/>
      <c r="B58" s="186" t="s">
        <v>121</v>
      </c>
      <c r="C58" s="185"/>
      <c r="D58" s="185"/>
      <c r="E58" s="185"/>
      <c r="F58" s="185"/>
      <c r="G58" s="185"/>
      <c r="H58" s="185"/>
      <c r="I58" s="185"/>
      <c r="J58" s="185"/>
      <c r="K58" s="183"/>
      <c r="L58" s="185"/>
      <c r="M58" s="185"/>
      <c r="N58" s="191"/>
      <c r="O58" s="191"/>
      <c r="P58" s="284" t="s">
        <v>120</v>
      </c>
      <c r="Q58" s="284"/>
      <c r="R58" s="284"/>
      <c r="S58" s="284"/>
      <c r="T58" s="284"/>
      <c r="U58" s="284"/>
      <c r="V58" s="284"/>
      <c r="W58" s="284"/>
      <c r="X58" s="284"/>
      <c r="Y58" s="14"/>
      <c r="Z58" s="11"/>
      <c r="AA58" s="11"/>
      <c r="AC58" s="10"/>
      <c r="AD58" s="4"/>
      <c r="AE58" s="4"/>
      <c r="AF58" s="4"/>
      <c r="AG58" s="4"/>
      <c r="AH58" s="4"/>
      <c r="AI58" s="4"/>
      <c r="AJ58" s="4"/>
      <c r="AK58" s="4"/>
      <c r="AL58" s="4"/>
      <c r="AM58" s="4"/>
      <c r="AN58" s="4"/>
      <c r="AO58" s="4"/>
      <c r="AP58" s="4"/>
      <c r="AQ58" s="4"/>
      <c r="AR58" s="4"/>
      <c r="AS58" s="4"/>
      <c r="AT58" s="4"/>
      <c r="AU58" s="4"/>
      <c r="AV58" s="4"/>
      <c r="AW58" s="4"/>
      <c r="AX58" s="4"/>
      <c r="AY58" s="4"/>
      <c r="AZ58" s="4"/>
      <c r="BA58" s="8"/>
      <c r="BB58" s="4"/>
      <c r="BC58" s="9"/>
      <c r="BD58" s="9"/>
      <c r="BE58" s="9"/>
      <c r="BF58" s="9"/>
      <c r="BG58" s="9"/>
      <c r="BH58" s="9"/>
      <c r="BI58" s="9"/>
      <c r="BJ58" s="9"/>
      <c r="BK58" s="9"/>
      <c r="BL58" s="9"/>
      <c r="BM58" s="9"/>
      <c r="BN58" s="9"/>
      <c r="BO58" s="9"/>
      <c r="BP58" s="9"/>
      <c r="BQ58" s="9"/>
      <c r="BR58" s="9"/>
      <c r="BS58" s="9"/>
      <c r="BT58" s="9"/>
      <c r="BU58" s="9"/>
      <c r="BV58" s="9"/>
      <c r="BW58" s="9"/>
      <c r="BX58" s="9"/>
      <c r="BY58" s="8"/>
      <c r="BZ58" s="7"/>
    </row>
    <row r="59" spans="1:78" ht="10.5" customHeight="1" x14ac:dyDescent="0.2">
      <c r="A59" s="14"/>
      <c r="B59" s="6"/>
      <c r="C59" s="6"/>
      <c r="D59" s="6"/>
      <c r="E59" s="6"/>
      <c r="F59" s="6"/>
      <c r="G59" s="6"/>
      <c r="H59" s="6"/>
      <c r="I59" s="6"/>
      <c r="J59" s="6"/>
      <c r="K59" s="6"/>
      <c r="L59" s="6"/>
      <c r="M59" s="6"/>
      <c r="N59" s="14"/>
      <c r="O59" s="14"/>
      <c r="P59" s="16"/>
      <c r="Q59" s="15"/>
      <c r="R59" s="15"/>
      <c r="S59" s="15"/>
      <c r="T59" s="15"/>
      <c r="U59" s="15"/>
      <c r="V59" s="15"/>
      <c r="W59" s="15"/>
      <c r="X59" s="6"/>
      <c r="Y59" s="14"/>
      <c r="Z59" s="11"/>
      <c r="AA59" s="11"/>
      <c r="AC59" s="10"/>
      <c r="BA59" s="8"/>
      <c r="BC59" s="9"/>
      <c r="BD59" s="9"/>
      <c r="BE59" s="9"/>
      <c r="BF59" s="9"/>
      <c r="BG59" s="9"/>
      <c r="BH59" s="9"/>
      <c r="BI59" s="9"/>
      <c r="BJ59" s="9"/>
      <c r="BK59" s="9"/>
      <c r="BL59" s="9"/>
      <c r="BM59" s="9"/>
      <c r="BN59" s="9"/>
      <c r="BO59" s="9"/>
      <c r="BP59" s="9"/>
      <c r="BQ59" s="9"/>
      <c r="BR59" s="9"/>
      <c r="BS59" s="9"/>
      <c r="BT59" s="9"/>
      <c r="BU59" s="9"/>
      <c r="BV59" s="9"/>
      <c r="BW59" s="9"/>
      <c r="BX59" s="9"/>
      <c r="BY59" s="8"/>
      <c r="BZ59" s="7"/>
    </row>
    <row r="60" spans="1:78" ht="10.5" customHeight="1" x14ac:dyDescent="0.2">
      <c r="A60" s="14"/>
      <c r="B60" s="6"/>
      <c r="C60" s="6"/>
      <c r="D60" s="6"/>
      <c r="E60" s="6"/>
      <c r="F60" s="6"/>
      <c r="G60" s="6"/>
      <c r="H60" s="6"/>
      <c r="I60" s="6"/>
      <c r="J60" s="6"/>
      <c r="K60" s="6"/>
      <c r="L60" s="6"/>
      <c r="M60" s="6"/>
      <c r="N60" s="14"/>
      <c r="O60" s="14"/>
      <c r="P60" s="16"/>
      <c r="Q60" s="15"/>
      <c r="R60" s="15"/>
      <c r="S60" s="15"/>
      <c r="T60" s="15"/>
      <c r="U60" s="15"/>
      <c r="V60" s="15"/>
      <c r="W60" s="15"/>
      <c r="X60" s="6"/>
      <c r="Y60" s="14"/>
      <c r="Z60" s="11"/>
      <c r="AA60" s="11"/>
      <c r="AB60" s="4"/>
      <c r="AC60" s="4"/>
      <c r="BA60" s="8"/>
      <c r="BC60" s="9"/>
      <c r="BD60" s="9"/>
      <c r="BE60" s="9"/>
      <c r="BF60" s="9"/>
      <c r="BG60" s="9"/>
      <c r="BH60" s="9"/>
      <c r="BI60" s="9"/>
      <c r="BJ60" s="9"/>
      <c r="BK60" s="9"/>
      <c r="BL60" s="9"/>
      <c r="BM60" s="9"/>
      <c r="BN60" s="9"/>
      <c r="BO60" s="9"/>
      <c r="BP60" s="9"/>
      <c r="BQ60" s="9"/>
      <c r="BR60" s="9"/>
      <c r="BS60" s="9"/>
      <c r="BT60" s="9"/>
      <c r="BU60" s="9"/>
      <c r="BV60" s="9"/>
      <c r="BW60" s="9"/>
      <c r="BX60" s="9"/>
      <c r="BY60" s="8"/>
      <c r="BZ60" s="7"/>
    </row>
    <row r="61" spans="1:78" s="6" customFormat="1" ht="10.5" customHeight="1" x14ac:dyDescent="0.2">
      <c r="A61" s="14"/>
      <c r="B61" s="4"/>
      <c r="C61" s="4"/>
      <c r="D61" s="4"/>
      <c r="E61" s="4"/>
      <c r="F61" s="4"/>
      <c r="G61" s="4"/>
      <c r="H61" s="4"/>
      <c r="I61" s="4"/>
      <c r="J61" s="4"/>
      <c r="K61" s="4"/>
      <c r="L61" s="4"/>
      <c r="M61" s="4"/>
      <c r="N61" s="13"/>
      <c r="O61" s="14"/>
      <c r="P61" s="4"/>
      <c r="Q61" s="4"/>
      <c r="R61" s="4"/>
      <c r="S61" s="4"/>
      <c r="T61" s="4"/>
      <c r="U61" s="4"/>
      <c r="V61" s="4"/>
      <c r="W61" s="4"/>
      <c r="X61" s="4"/>
      <c r="Y61" s="14"/>
      <c r="Z61" s="11"/>
      <c r="AA61" s="11"/>
      <c r="AB61" s="4"/>
      <c r="AD61" s="4"/>
      <c r="AE61" s="4"/>
      <c r="AF61" s="4"/>
      <c r="AG61" s="4"/>
      <c r="AH61" s="4"/>
      <c r="AI61" s="4"/>
      <c r="AJ61" s="4"/>
      <c r="AK61" s="4"/>
      <c r="AL61" s="4"/>
      <c r="AM61" s="4"/>
      <c r="AN61" s="4"/>
      <c r="AO61" s="4"/>
      <c r="AP61" s="4"/>
      <c r="AQ61" s="4"/>
      <c r="AR61" s="4"/>
      <c r="AS61" s="4"/>
      <c r="AT61" s="4"/>
      <c r="AU61" s="4"/>
      <c r="AV61" s="4"/>
      <c r="AW61" s="4"/>
      <c r="AX61" s="4"/>
      <c r="AY61" s="4"/>
      <c r="AZ61" s="4"/>
      <c r="BA61" s="8"/>
      <c r="BB61" s="4"/>
      <c r="BC61" s="9"/>
      <c r="BD61" s="9"/>
      <c r="BE61" s="9"/>
      <c r="BF61" s="9"/>
      <c r="BG61" s="9"/>
      <c r="BH61" s="9"/>
      <c r="BI61" s="9"/>
      <c r="BJ61" s="9"/>
      <c r="BK61" s="9"/>
      <c r="BL61" s="9"/>
      <c r="BM61" s="9"/>
      <c r="BN61" s="9"/>
      <c r="BO61" s="9"/>
      <c r="BP61" s="9"/>
      <c r="BQ61" s="9"/>
      <c r="BR61" s="9"/>
      <c r="BS61" s="9"/>
      <c r="BT61" s="9"/>
      <c r="BU61" s="9"/>
      <c r="BV61" s="9"/>
      <c r="BW61" s="9"/>
      <c r="BX61" s="9"/>
      <c r="BY61" s="8"/>
      <c r="BZ61" s="7"/>
    </row>
    <row r="62" spans="1:78" s="6" customFormat="1" ht="10.5" customHeight="1" x14ac:dyDescent="0.2">
      <c r="A62" s="14"/>
      <c r="B62" s="4"/>
      <c r="C62" s="4"/>
      <c r="D62" s="4"/>
      <c r="E62" s="4"/>
      <c r="F62" s="4"/>
      <c r="G62" s="4"/>
      <c r="H62" s="4"/>
      <c r="I62" s="4"/>
      <c r="J62" s="4"/>
      <c r="K62" s="4"/>
      <c r="L62" s="4"/>
      <c r="M62" s="4"/>
      <c r="N62" s="12"/>
      <c r="O62" s="12"/>
      <c r="P62" s="4"/>
      <c r="Q62" s="4"/>
      <c r="R62" s="4"/>
      <c r="S62" s="4"/>
      <c r="T62" s="4"/>
      <c r="U62" s="4"/>
      <c r="V62" s="4"/>
      <c r="W62" s="4"/>
      <c r="X62" s="4"/>
      <c r="Y62" s="14"/>
      <c r="Z62" s="11"/>
      <c r="AA62" s="11"/>
      <c r="AC62" s="4"/>
      <c r="AD62" s="4"/>
      <c r="AE62" s="4"/>
      <c r="AF62" s="4"/>
      <c r="AG62" s="4"/>
      <c r="AH62" s="4"/>
      <c r="AI62" s="4"/>
      <c r="AJ62" s="4"/>
      <c r="AK62" s="4"/>
      <c r="AL62" s="4"/>
      <c r="AM62" s="4"/>
      <c r="AN62" s="4"/>
      <c r="AO62" s="4"/>
      <c r="AP62" s="4"/>
      <c r="AQ62" s="4"/>
      <c r="AR62" s="4"/>
      <c r="AS62" s="4"/>
      <c r="AT62" s="4"/>
      <c r="AU62" s="4"/>
      <c r="AV62" s="4"/>
      <c r="AW62" s="4"/>
      <c r="AX62" s="4"/>
      <c r="AY62" s="4"/>
      <c r="AZ62" s="4"/>
      <c r="BA62" s="8"/>
      <c r="BB62" s="4"/>
      <c r="BC62" s="9"/>
      <c r="BD62" s="9"/>
      <c r="BE62" s="9"/>
      <c r="BF62" s="9"/>
      <c r="BG62" s="9"/>
      <c r="BH62" s="9"/>
      <c r="BI62" s="9"/>
      <c r="BJ62" s="9"/>
      <c r="BK62" s="9"/>
      <c r="BL62" s="9"/>
      <c r="BM62" s="9"/>
      <c r="BN62" s="9"/>
      <c r="BO62" s="9"/>
      <c r="BP62" s="9"/>
      <c r="BQ62" s="9"/>
      <c r="BR62" s="9"/>
      <c r="BS62" s="9"/>
      <c r="BT62" s="9"/>
      <c r="BU62" s="9"/>
      <c r="BV62" s="9"/>
      <c r="BW62" s="9"/>
      <c r="BX62" s="9"/>
      <c r="BY62" s="8"/>
      <c r="BZ62" s="7"/>
    </row>
    <row r="63" spans="1:78" s="6" customFormat="1" ht="10.5" customHeight="1" x14ac:dyDescent="0.2">
      <c r="A63" s="14"/>
      <c r="B63" s="4"/>
      <c r="C63" s="4"/>
      <c r="D63" s="4"/>
      <c r="E63" s="4"/>
      <c r="F63" s="4"/>
      <c r="G63" s="4"/>
      <c r="H63" s="4"/>
      <c r="I63" s="4"/>
      <c r="J63" s="4"/>
      <c r="K63" s="4"/>
      <c r="L63" s="4"/>
      <c r="M63" s="4"/>
      <c r="N63" s="4"/>
      <c r="O63" s="4"/>
      <c r="P63" s="4"/>
      <c r="Q63" s="4"/>
      <c r="R63" s="4"/>
      <c r="S63" s="4"/>
      <c r="T63" s="4"/>
      <c r="U63" s="4"/>
      <c r="V63" s="4"/>
      <c r="W63" s="4"/>
      <c r="X63" s="4"/>
      <c r="Y63" s="14"/>
      <c r="AA63" s="11"/>
      <c r="AC63" s="4"/>
      <c r="AD63" s="4"/>
      <c r="AE63" s="4"/>
      <c r="AF63" s="4"/>
      <c r="AG63" s="4"/>
      <c r="AH63" s="4"/>
      <c r="AI63" s="4"/>
      <c r="AJ63" s="4"/>
      <c r="AK63" s="4"/>
      <c r="AL63" s="4"/>
      <c r="BA63" s="18"/>
      <c r="BC63" s="19"/>
      <c r="BD63" s="19"/>
      <c r="BE63" s="19"/>
      <c r="BF63" s="19"/>
      <c r="BG63" s="19"/>
      <c r="BH63" s="19"/>
      <c r="BI63" s="19"/>
      <c r="BJ63" s="19"/>
      <c r="BK63" s="19"/>
      <c r="BL63" s="19"/>
      <c r="BM63" s="19"/>
      <c r="BN63" s="19"/>
      <c r="BO63" s="19"/>
      <c r="BP63" s="19"/>
      <c r="BQ63" s="19"/>
      <c r="BR63" s="19"/>
      <c r="BS63" s="19"/>
      <c r="BT63" s="19"/>
      <c r="BU63" s="19"/>
      <c r="BV63" s="19"/>
      <c r="BW63" s="19"/>
      <c r="BX63" s="19"/>
      <c r="BY63" s="18"/>
      <c r="BZ63" s="17"/>
    </row>
    <row r="64" spans="1:78" s="6" customFormat="1" ht="10.5" customHeight="1" x14ac:dyDescent="0.2">
      <c r="A64" s="14"/>
      <c r="B64" s="4"/>
      <c r="C64" s="4"/>
      <c r="D64" s="4"/>
      <c r="E64" s="4"/>
      <c r="F64" s="4"/>
      <c r="G64" s="4"/>
      <c r="H64" s="4"/>
      <c r="I64" s="4"/>
      <c r="J64" s="4"/>
      <c r="K64" s="4"/>
      <c r="L64" s="4"/>
      <c r="M64" s="4"/>
      <c r="N64" s="4"/>
      <c r="O64" s="4"/>
      <c r="P64" s="4"/>
      <c r="Q64" s="4"/>
      <c r="R64" s="4"/>
      <c r="S64" s="4"/>
      <c r="T64" s="4"/>
      <c r="U64" s="4"/>
      <c r="V64" s="4"/>
      <c r="W64" s="4"/>
      <c r="X64" s="4"/>
      <c r="Y64" s="14"/>
      <c r="AA64" s="11"/>
      <c r="AC64" s="4"/>
      <c r="AD64" s="4"/>
      <c r="BA64" s="18"/>
      <c r="BC64" s="19"/>
      <c r="BD64" s="19"/>
      <c r="BE64" s="19"/>
      <c r="BF64" s="19"/>
      <c r="BG64" s="19"/>
      <c r="BH64" s="19"/>
      <c r="BI64" s="19"/>
      <c r="BJ64" s="19"/>
      <c r="BK64" s="19"/>
      <c r="BL64" s="19"/>
      <c r="BM64" s="19"/>
      <c r="BN64" s="19"/>
      <c r="BO64" s="19"/>
      <c r="BP64" s="19"/>
      <c r="BQ64" s="19"/>
      <c r="BR64" s="19"/>
      <c r="BS64" s="19"/>
      <c r="BT64" s="19"/>
      <c r="BU64" s="19"/>
      <c r="BV64" s="19"/>
      <c r="BW64" s="19"/>
      <c r="BX64" s="19"/>
      <c r="BY64" s="18"/>
      <c r="BZ64" s="17"/>
    </row>
    <row r="65" spans="1:78" s="6" customFormat="1" ht="10.5" customHeight="1" x14ac:dyDescent="0.2">
      <c r="A65" s="14"/>
      <c r="B65" s="4"/>
      <c r="C65" s="4"/>
      <c r="D65" s="4"/>
      <c r="E65" s="4"/>
      <c r="F65" s="4"/>
      <c r="G65" s="4"/>
      <c r="H65" s="4"/>
      <c r="I65" s="4"/>
      <c r="J65" s="4"/>
      <c r="K65" s="4"/>
      <c r="L65" s="4"/>
      <c r="M65" s="4"/>
      <c r="N65" s="4"/>
      <c r="O65" s="4"/>
      <c r="P65" s="4"/>
      <c r="Q65" s="4"/>
      <c r="R65" s="4"/>
      <c r="S65" s="4"/>
      <c r="T65" s="4"/>
      <c r="U65" s="4"/>
      <c r="V65" s="4"/>
      <c r="W65" s="4"/>
      <c r="X65" s="4"/>
      <c r="Y65" s="14"/>
      <c r="AA65" s="11"/>
      <c r="AC65" s="4"/>
      <c r="AD65" s="4"/>
      <c r="AM65" s="4"/>
      <c r="AN65" s="4"/>
      <c r="AO65" s="4"/>
      <c r="AP65" s="4"/>
      <c r="AQ65" s="4"/>
      <c r="AR65" s="4"/>
      <c r="AS65" s="4"/>
      <c r="AT65" s="4"/>
      <c r="AU65" s="4"/>
      <c r="AV65" s="4"/>
      <c r="AW65" s="4"/>
      <c r="AX65" s="4"/>
      <c r="AY65" s="4"/>
      <c r="AZ65" s="4"/>
      <c r="BA65" s="8"/>
      <c r="BB65" s="4"/>
      <c r="BC65" s="9"/>
      <c r="BD65" s="9"/>
      <c r="BE65" s="9"/>
      <c r="BF65" s="9"/>
      <c r="BG65" s="9"/>
      <c r="BH65" s="9"/>
      <c r="BI65" s="9"/>
      <c r="BJ65" s="9"/>
      <c r="BK65" s="9"/>
      <c r="BL65" s="9"/>
      <c r="BM65" s="9"/>
      <c r="BN65" s="9"/>
      <c r="BO65" s="9"/>
      <c r="BP65" s="9"/>
      <c r="BQ65" s="9"/>
      <c r="BR65" s="9"/>
      <c r="BS65" s="9"/>
      <c r="BT65" s="9"/>
      <c r="BU65" s="9"/>
      <c r="BV65" s="9"/>
      <c r="BW65" s="9"/>
      <c r="BX65" s="9"/>
      <c r="BY65" s="8"/>
      <c r="BZ65" s="7"/>
    </row>
    <row r="66" spans="1:78" s="6" customFormat="1" ht="10.5" customHeight="1" x14ac:dyDescent="0.2">
      <c r="A66" s="14"/>
      <c r="B66" s="4"/>
      <c r="C66" s="4"/>
      <c r="D66" s="4"/>
      <c r="E66" s="4"/>
      <c r="F66" s="4"/>
      <c r="G66" s="4"/>
      <c r="H66" s="4"/>
      <c r="I66" s="4"/>
      <c r="J66" s="4"/>
      <c r="K66" s="4"/>
      <c r="L66" s="4"/>
      <c r="M66" s="4"/>
      <c r="N66" s="4"/>
      <c r="O66" s="4"/>
      <c r="P66" s="4"/>
      <c r="Q66" s="4"/>
      <c r="R66" s="4"/>
      <c r="S66" s="4"/>
      <c r="T66" s="4"/>
      <c r="U66" s="4"/>
      <c r="V66" s="4"/>
      <c r="W66" s="4"/>
      <c r="X66" s="4"/>
      <c r="Y66" s="14"/>
      <c r="AA66" s="11"/>
      <c r="AD66" s="4"/>
      <c r="AE66" s="4"/>
      <c r="AF66" s="4"/>
      <c r="AG66" s="4"/>
      <c r="AH66" s="4"/>
      <c r="AI66" s="4"/>
      <c r="AJ66" s="4"/>
      <c r="AK66" s="4"/>
      <c r="AL66" s="4"/>
      <c r="AM66" s="4"/>
      <c r="AN66" s="4"/>
      <c r="AO66" s="4"/>
      <c r="AP66" s="4"/>
      <c r="AQ66" s="4"/>
      <c r="AR66" s="4"/>
      <c r="AS66" s="4"/>
      <c r="AT66" s="4"/>
      <c r="AU66" s="4"/>
      <c r="AV66" s="4"/>
      <c r="AW66" s="4"/>
      <c r="AX66" s="4"/>
      <c r="AY66" s="4"/>
      <c r="AZ66" s="4"/>
      <c r="BA66" s="8"/>
      <c r="BB66" s="4"/>
      <c r="BC66" s="9"/>
      <c r="BD66" s="9"/>
      <c r="BE66" s="9"/>
      <c r="BF66" s="9"/>
      <c r="BG66" s="9"/>
      <c r="BH66" s="9"/>
      <c r="BI66" s="9"/>
      <c r="BJ66" s="9"/>
      <c r="BK66" s="9"/>
      <c r="BL66" s="9"/>
      <c r="BM66" s="9"/>
      <c r="BN66" s="9"/>
      <c r="BO66" s="9"/>
      <c r="BP66" s="9"/>
      <c r="BQ66" s="9"/>
      <c r="BR66" s="9"/>
      <c r="BS66" s="9"/>
      <c r="BT66" s="9"/>
      <c r="BU66" s="9"/>
      <c r="BV66" s="9"/>
      <c r="BW66" s="9"/>
      <c r="BX66" s="9"/>
      <c r="BY66" s="8"/>
      <c r="BZ66" s="7"/>
    </row>
    <row r="67" spans="1:78" s="6" customFormat="1" ht="10.5" customHeight="1" x14ac:dyDescent="0.2">
      <c r="A67" s="14"/>
      <c r="B67" s="4"/>
      <c r="C67" s="4"/>
      <c r="D67" s="4"/>
      <c r="E67" s="4"/>
      <c r="F67" s="4"/>
      <c r="G67" s="4"/>
      <c r="H67" s="4"/>
      <c r="I67" s="4"/>
      <c r="J67" s="4"/>
      <c r="K67" s="4"/>
      <c r="L67" s="4"/>
      <c r="M67" s="4"/>
      <c r="N67" s="4"/>
      <c r="O67" s="4"/>
      <c r="P67" s="4"/>
      <c r="Q67" s="4"/>
      <c r="R67" s="4"/>
      <c r="S67" s="4"/>
      <c r="T67" s="4"/>
      <c r="U67" s="4"/>
      <c r="V67" s="4"/>
      <c r="W67" s="4"/>
      <c r="X67" s="4"/>
      <c r="Y67" s="14"/>
      <c r="AA67" s="11"/>
      <c r="AD67" s="4"/>
      <c r="AE67" s="4"/>
      <c r="AF67" s="4"/>
      <c r="AG67" s="4"/>
      <c r="AH67" s="4"/>
      <c r="AI67" s="4"/>
      <c r="AJ67" s="4"/>
      <c r="AK67" s="4"/>
      <c r="AL67" s="4"/>
      <c r="AM67" s="4"/>
      <c r="AN67" s="4"/>
      <c r="AO67" s="4"/>
      <c r="AP67" s="4"/>
      <c r="AQ67" s="4"/>
      <c r="AR67" s="4"/>
      <c r="AS67" s="4"/>
      <c r="AT67" s="4"/>
      <c r="AU67" s="4"/>
      <c r="AV67" s="4"/>
      <c r="AW67" s="4"/>
      <c r="AX67" s="4"/>
      <c r="AY67" s="4"/>
      <c r="AZ67" s="4"/>
      <c r="BA67" s="8"/>
      <c r="BB67" s="4"/>
      <c r="BC67" s="9"/>
      <c r="BD67" s="9"/>
      <c r="BE67" s="9"/>
      <c r="BF67" s="9"/>
      <c r="BG67" s="9"/>
      <c r="BH67" s="9"/>
      <c r="BI67" s="9"/>
      <c r="BJ67" s="9"/>
      <c r="BK67" s="9"/>
      <c r="BL67" s="9"/>
      <c r="BM67" s="9"/>
      <c r="BN67" s="9"/>
      <c r="BO67" s="9"/>
      <c r="BP67" s="9"/>
      <c r="BQ67" s="9"/>
      <c r="BR67" s="9"/>
      <c r="BS67" s="9"/>
      <c r="BT67" s="9"/>
      <c r="BU67" s="9"/>
      <c r="BV67" s="9"/>
      <c r="BW67" s="9"/>
      <c r="BX67" s="9"/>
      <c r="BY67" s="8"/>
      <c r="BZ67" s="7"/>
    </row>
    <row r="68" spans="1:78" ht="10.5" customHeight="1" x14ac:dyDescent="0.2">
      <c r="A68" s="14"/>
      <c r="Y68" s="13"/>
      <c r="AA68" s="11"/>
      <c r="BA68" s="8"/>
      <c r="BC68" s="9"/>
      <c r="BD68" s="9"/>
      <c r="BE68" s="9"/>
      <c r="BF68" s="9"/>
      <c r="BG68" s="9"/>
      <c r="BH68" s="9"/>
      <c r="BI68" s="9"/>
      <c r="BJ68" s="9"/>
      <c r="BK68" s="9"/>
      <c r="BL68" s="9"/>
      <c r="BM68" s="9"/>
      <c r="BN68" s="9"/>
      <c r="BO68" s="9"/>
      <c r="BP68" s="9"/>
      <c r="BQ68" s="9"/>
      <c r="BR68" s="9"/>
      <c r="BS68" s="9"/>
      <c r="BT68" s="9"/>
      <c r="BU68" s="9"/>
      <c r="BV68" s="9"/>
      <c r="BW68" s="9"/>
      <c r="BX68" s="9"/>
      <c r="BY68" s="8"/>
      <c r="BZ68" s="7"/>
    </row>
    <row r="69" spans="1:78" x14ac:dyDescent="0.2">
      <c r="A69" s="12"/>
      <c r="Y69" s="12"/>
      <c r="AA69" s="11"/>
      <c r="AB69" s="4"/>
      <c r="BA69" s="8"/>
      <c r="BC69" s="9"/>
      <c r="BD69" s="9"/>
      <c r="BE69" s="9"/>
      <c r="BF69" s="9"/>
      <c r="BG69" s="9"/>
      <c r="BH69" s="9"/>
      <c r="BI69" s="9"/>
      <c r="BJ69" s="9"/>
      <c r="BK69" s="9"/>
      <c r="BL69" s="9"/>
      <c r="BM69" s="9"/>
      <c r="BN69" s="9"/>
      <c r="BO69" s="9"/>
      <c r="BP69" s="9"/>
      <c r="BQ69" s="9"/>
      <c r="BR69" s="9"/>
      <c r="BS69" s="9"/>
      <c r="BT69" s="9"/>
      <c r="BU69" s="9"/>
      <c r="BV69" s="9"/>
      <c r="BW69" s="9"/>
      <c r="BX69" s="9"/>
      <c r="BY69" s="8"/>
      <c r="BZ69" s="7"/>
    </row>
    <row r="70" spans="1:78" x14ac:dyDescent="0.2">
      <c r="AB70" s="4"/>
      <c r="BA70" s="8"/>
      <c r="BC70" s="9"/>
      <c r="BD70" s="9"/>
      <c r="BE70" s="9"/>
      <c r="BF70" s="9"/>
      <c r="BG70" s="9"/>
      <c r="BH70" s="9"/>
      <c r="BI70" s="9"/>
      <c r="BJ70" s="9"/>
      <c r="BK70" s="9"/>
      <c r="BL70" s="9"/>
      <c r="BM70" s="9"/>
      <c r="BN70" s="9"/>
      <c r="BO70" s="9"/>
      <c r="BP70" s="9"/>
      <c r="BQ70" s="9"/>
      <c r="BR70" s="9"/>
      <c r="BS70" s="9"/>
      <c r="BT70" s="9"/>
      <c r="BU70" s="9"/>
      <c r="BV70" s="9"/>
      <c r="BW70" s="9"/>
      <c r="BX70" s="9"/>
      <c r="BY70" s="8"/>
      <c r="BZ70" s="7"/>
    </row>
    <row r="71" spans="1:78" x14ac:dyDescent="0.2">
      <c r="AB71" s="4"/>
      <c r="BA71" s="8"/>
      <c r="BC71" s="9"/>
      <c r="BD71" s="9"/>
      <c r="BE71" s="9"/>
      <c r="BF71" s="9"/>
      <c r="BG71" s="9"/>
      <c r="BH71" s="9"/>
      <c r="BI71" s="9"/>
      <c r="BJ71" s="9"/>
      <c r="BK71" s="9"/>
      <c r="BL71" s="9"/>
      <c r="BM71" s="9"/>
      <c r="BN71" s="9"/>
      <c r="BO71" s="9"/>
      <c r="BP71" s="9"/>
      <c r="BQ71" s="9"/>
      <c r="BR71" s="9"/>
      <c r="BS71" s="9"/>
      <c r="BT71" s="9"/>
      <c r="BU71" s="9"/>
      <c r="BV71" s="9"/>
      <c r="BW71" s="9"/>
      <c r="BX71" s="9"/>
      <c r="BY71" s="8"/>
      <c r="BZ71" s="7"/>
    </row>
    <row r="72" spans="1:78" x14ac:dyDescent="0.2">
      <c r="AB72" s="4"/>
      <c r="BA72" s="8"/>
      <c r="BC72" s="9"/>
      <c r="BD72" s="9"/>
      <c r="BE72" s="9"/>
      <c r="BF72" s="9"/>
      <c r="BG72" s="9"/>
      <c r="BH72" s="9"/>
      <c r="BI72" s="9"/>
      <c r="BJ72" s="9"/>
      <c r="BK72" s="9"/>
      <c r="BL72" s="9"/>
      <c r="BM72" s="9"/>
      <c r="BN72" s="9"/>
      <c r="BO72" s="9"/>
      <c r="BP72" s="9"/>
      <c r="BQ72" s="9"/>
      <c r="BR72" s="9"/>
      <c r="BS72" s="9"/>
      <c r="BT72" s="9"/>
      <c r="BU72" s="9"/>
      <c r="BV72" s="9"/>
      <c r="BW72" s="9"/>
      <c r="BX72" s="9"/>
      <c r="BY72" s="8"/>
      <c r="BZ72" s="7"/>
    </row>
    <row r="73" spans="1:78" x14ac:dyDescent="0.2">
      <c r="AB73" s="4"/>
      <c r="BA73" s="8"/>
      <c r="BC73" s="9"/>
      <c r="BD73" s="9"/>
      <c r="BE73" s="9"/>
      <c r="BF73" s="9"/>
      <c r="BG73" s="9"/>
      <c r="BH73" s="9"/>
      <c r="BI73" s="9"/>
      <c r="BJ73" s="9"/>
      <c r="BK73" s="9"/>
      <c r="BL73" s="9"/>
      <c r="BM73" s="9"/>
      <c r="BN73" s="9"/>
      <c r="BO73" s="9"/>
      <c r="BP73" s="9"/>
      <c r="BQ73" s="9"/>
      <c r="BR73" s="9"/>
      <c r="BS73" s="9"/>
      <c r="BT73" s="9"/>
      <c r="BU73" s="9"/>
      <c r="BV73" s="9"/>
      <c r="BW73" s="9"/>
      <c r="BX73" s="9"/>
      <c r="BY73" s="8"/>
      <c r="BZ73" s="7"/>
    </row>
    <row r="74" spans="1:78" x14ac:dyDescent="0.2">
      <c r="AB74" s="4"/>
      <c r="BA74" s="8"/>
      <c r="BC74" s="9"/>
      <c r="BD74" s="9"/>
      <c r="BE74" s="9"/>
      <c r="BF74" s="9"/>
      <c r="BG74" s="9"/>
      <c r="BH74" s="9"/>
      <c r="BI74" s="9"/>
      <c r="BJ74" s="9"/>
      <c r="BK74" s="9"/>
      <c r="BL74" s="9"/>
      <c r="BM74" s="9"/>
      <c r="BN74" s="9"/>
      <c r="BO74" s="9"/>
      <c r="BP74" s="9"/>
      <c r="BQ74" s="9"/>
      <c r="BR74" s="9"/>
      <c r="BS74" s="9"/>
      <c r="BT74" s="9"/>
      <c r="BU74" s="9"/>
      <c r="BV74" s="9"/>
      <c r="BW74" s="9"/>
      <c r="BX74" s="9"/>
      <c r="BY74" s="8"/>
      <c r="BZ74" s="7"/>
    </row>
    <row r="75" spans="1:78" x14ac:dyDescent="0.2">
      <c r="AB75" s="4"/>
      <c r="BA75" s="8"/>
      <c r="BC75" s="9"/>
      <c r="BD75" s="9"/>
      <c r="BE75" s="9"/>
      <c r="BF75" s="9"/>
      <c r="BG75" s="9"/>
      <c r="BH75" s="9"/>
      <c r="BI75" s="9"/>
      <c r="BJ75" s="9"/>
      <c r="BK75" s="9"/>
      <c r="BL75" s="9"/>
      <c r="BM75" s="9"/>
      <c r="BN75" s="9"/>
      <c r="BO75" s="9"/>
      <c r="BP75" s="9"/>
      <c r="BQ75" s="9"/>
      <c r="BR75" s="9"/>
      <c r="BS75" s="9"/>
      <c r="BT75" s="9"/>
      <c r="BU75" s="9"/>
      <c r="BV75" s="9"/>
      <c r="BW75" s="9"/>
      <c r="BX75" s="9"/>
      <c r="BY75" s="8"/>
      <c r="BZ75" s="7"/>
    </row>
    <row r="76" spans="1:78" x14ac:dyDescent="0.2">
      <c r="AB76" s="4"/>
      <c r="BA76" s="8"/>
      <c r="BC76" s="9"/>
      <c r="BD76" s="9"/>
      <c r="BE76" s="9"/>
      <c r="BF76" s="9"/>
      <c r="BG76" s="9"/>
      <c r="BH76" s="9"/>
      <c r="BI76" s="9"/>
      <c r="BJ76" s="9"/>
      <c r="BK76" s="9"/>
      <c r="BL76" s="9"/>
      <c r="BM76" s="9"/>
      <c r="BN76" s="9"/>
      <c r="BO76" s="9"/>
      <c r="BP76" s="9"/>
      <c r="BQ76" s="9"/>
      <c r="BR76" s="9"/>
      <c r="BS76" s="9"/>
      <c r="BT76" s="9"/>
      <c r="BU76" s="9"/>
      <c r="BV76" s="9"/>
      <c r="BW76" s="9"/>
      <c r="BX76" s="9"/>
      <c r="BY76" s="8"/>
      <c r="BZ76" s="7"/>
    </row>
    <row r="77" spans="1:78" x14ac:dyDescent="0.2">
      <c r="AB77" s="4"/>
    </row>
  </sheetData>
  <sheetProtection selectLockedCells="1"/>
  <mergeCells count="8">
    <mergeCell ref="B57:M57"/>
    <mergeCell ref="P57:Y57"/>
    <mergeCell ref="P58:X58"/>
    <mergeCell ref="O1:P1"/>
    <mergeCell ref="B3:M3"/>
    <mergeCell ref="B2:M2"/>
    <mergeCell ref="P3:X3"/>
    <mergeCell ref="P2:X2"/>
  </mergeCells>
  <hyperlinks>
    <hyperlink ref="A1" location="Contents!A1" display="Table of Contents"/>
  </hyperlinks>
  <pageMargins left="0.78740157480314965" right="0.74803149606299213" top="0.43307086614173229" bottom="1.2598425196850394"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249977111117893"/>
  </sheetPr>
  <dimension ref="A1:BZ77"/>
  <sheetViews>
    <sheetView showGridLines="0" zoomScale="90" zoomScaleNormal="90" workbookViewId="0">
      <selection activeCell="Q6" sqref="Q6"/>
    </sheetView>
  </sheetViews>
  <sheetFormatPr defaultRowHeight="12" x14ac:dyDescent="0.2"/>
  <cols>
    <col min="1" max="1" width="1.85546875" style="4" customWidth="1"/>
    <col min="2" max="2" width="40.7109375" style="4" bestFit="1" customWidth="1"/>
    <col min="3" max="9" width="5" style="4" bestFit="1" customWidth="1"/>
    <col min="10" max="10" width="7.140625" style="4" customWidth="1"/>
    <col min="11" max="11" width="1.42578125" style="4" customWidth="1"/>
    <col min="12" max="12" width="10.140625" style="4" bestFit="1" customWidth="1"/>
    <col min="13" max="13" width="7.140625" style="4" customWidth="1"/>
    <col min="14" max="14" width="3.140625" style="4" customWidth="1"/>
    <col min="15" max="15" width="1.85546875" style="4" customWidth="1"/>
    <col min="16" max="16" width="40.7109375" style="4" bestFit="1" customWidth="1"/>
    <col min="17" max="20" width="5" style="4" bestFit="1" customWidth="1"/>
    <col min="21" max="23" width="5.42578125" style="4" bestFit="1" customWidth="1"/>
    <col min="24" max="24" width="11.28515625" style="4" customWidth="1"/>
    <col min="25" max="25" width="3.140625" style="4" customWidth="1"/>
    <col min="26" max="26" width="3.140625" style="6" customWidth="1"/>
    <col min="27" max="27" width="18.5703125" style="6" bestFit="1" customWidth="1"/>
    <col min="28" max="28" width="12" style="6" customWidth="1"/>
    <col min="29" max="29" width="17.42578125" style="6" customWidth="1"/>
    <col min="30" max="49" width="9.140625" style="4" customWidth="1"/>
    <col min="50" max="52" width="9.28515625" style="4" customWidth="1"/>
    <col min="53" max="53" width="9.28515625" style="5" customWidth="1"/>
    <col min="54" max="75" width="9.140625" style="4" customWidth="1"/>
    <col min="76" max="76" width="10.7109375" style="4" customWidth="1"/>
    <col min="77" max="77" width="9.28515625" style="5" customWidth="1"/>
    <col min="78" max="16384" width="9.140625" style="4"/>
  </cols>
  <sheetData>
    <row r="1" spans="1:78" ht="15" x14ac:dyDescent="0.25">
      <c r="A1" s="100" t="s">
        <v>16</v>
      </c>
      <c r="B1" s="80"/>
      <c r="C1" s="81"/>
      <c r="D1" s="81"/>
      <c r="E1" s="81"/>
      <c r="F1" s="81"/>
      <c r="G1" s="81"/>
      <c r="H1" s="81"/>
      <c r="I1" s="81"/>
      <c r="J1" s="81"/>
      <c r="K1" s="81"/>
      <c r="L1" s="81"/>
      <c r="M1" s="81"/>
      <c r="N1" s="82"/>
      <c r="O1" s="285"/>
      <c r="P1" s="285"/>
      <c r="Q1" s="81"/>
      <c r="R1" s="81"/>
      <c r="S1" s="81"/>
      <c r="T1" s="81"/>
      <c r="U1" s="81"/>
      <c r="V1" s="81"/>
      <c r="W1" s="81"/>
      <c r="X1" s="81"/>
      <c r="Y1" s="82"/>
      <c r="Z1" s="11"/>
      <c r="AA1" s="10"/>
      <c r="AB1" s="39"/>
      <c r="AC1" s="34"/>
      <c r="AD1" s="34"/>
      <c r="AE1" s="34"/>
    </row>
    <row r="2" spans="1:78" ht="18" x14ac:dyDescent="0.25">
      <c r="A2" s="82"/>
      <c r="B2" s="286" t="s">
        <v>108</v>
      </c>
      <c r="C2" s="286"/>
      <c r="D2" s="286"/>
      <c r="E2" s="286"/>
      <c r="F2" s="286"/>
      <c r="G2" s="286"/>
      <c r="H2" s="286"/>
      <c r="I2" s="286"/>
      <c r="J2" s="286"/>
      <c r="K2" s="286"/>
      <c r="L2" s="286"/>
      <c r="M2" s="286"/>
      <c r="N2" s="82"/>
      <c r="O2" s="82"/>
      <c r="P2" s="286" t="s">
        <v>109</v>
      </c>
      <c r="Q2" s="286"/>
      <c r="R2" s="286"/>
      <c r="S2" s="286"/>
      <c r="T2" s="286"/>
      <c r="U2" s="286"/>
      <c r="V2" s="286"/>
      <c r="W2" s="286"/>
      <c r="X2" s="286"/>
      <c r="Y2" s="82"/>
      <c r="Z2" s="11"/>
      <c r="AA2" s="10"/>
      <c r="AB2" s="10"/>
      <c r="AC2" s="10"/>
    </row>
    <row r="3" spans="1:78" ht="18" x14ac:dyDescent="0.25">
      <c r="A3" s="82"/>
      <c r="B3" s="286" t="s">
        <v>48</v>
      </c>
      <c r="C3" s="286"/>
      <c r="D3" s="286"/>
      <c r="E3" s="286"/>
      <c r="F3" s="286"/>
      <c r="G3" s="286"/>
      <c r="H3" s="286"/>
      <c r="I3" s="286"/>
      <c r="J3" s="286"/>
      <c r="K3" s="286"/>
      <c r="L3" s="286"/>
      <c r="M3" s="286"/>
      <c r="N3" s="82"/>
      <c r="O3" s="82"/>
      <c r="P3" s="286" t="s">
        <v>47</v>
      </c>
      <c r="Q3" s="286"/>
      <c r="R3" s="286"/>
      <c r="S3" s="286"/>
      <c r="T3" s="286"/>
      <c r="U3" s="286"/>
      <c r="V3" s="286"/>
      <c r="W3" s="286"/>
      <c r="X3" s="286"/>
      <c r="Y3" s="82"/>
      <c r="Z3" s="11"/>
      <c r="AA3" s="10"/>
      <c r="AB3" s="10"/>
      <c r="AC3" s="10"/>
      <c r="AE3" s="10"/>
      <c r="AF3" s="10"/>
      <c r="AG3" s="10"/>
      <c r="AH3" s="10"/>
      <c r="AI3" s="10"/>
      <c r="AJ3" s="10"/>
      <c r="AK3" s="10"/>
      <c r="AL3" s="10"/>
      <c r="AM3" s="10"/>
      <c r="AN3" s="10"/>
    </row>
    <row r="4" spans="1:78" x14ac:dyDescent="0.2">
      <c r="A4" s="82"/>
      <c r="B4" s="83"/>
      <c r="C4" s="115"/>
      <c r="D4" s="115"/>
      <c r="E4" s="115"/>
      <c r="F4" s="115"/>
      <c r="G4" s="115"/>
      <c r="H4" s="115"/>
      <c r="I4" s="115"/>
      <c r="J4" s="159" t="s">
        <v>46</v>
      </c>
      <c r="K4" s="161"/>
      <c r="L4" s="159" t="s">
        <v>69</v>
      </c>
      <c r="M4" s="159" t="s">
        <v>46</v>
      </c>
      <c r="N4" s="82"/>
      <c r="O4" s="82"/>
      <c r="P4" s="83"/>
      <c r="Q4" s="115"/>
      <c r="R4" s="115"/>
      <c r="S4" s="115"/>
      <c r="T4" s="115"/>
      <c r="U4" s="115"/>
      <c r="V4" s="115"/>
      <c r="W4" s="115"/>
      <c r="X4" s="159" t="s">
        <v>46</v>
      </c>
      <c r="Y4" s="82"/>
      <c r="Z4" s="11"/>
      <c r="AA4" s="11"/>
      <c r="AB4" s="10"/>
      <c r="AC4" s="10"/>
      <c r="BB4" s="23"/>
    </row>
    <row r="5" spans="1:78" ht="10.5" customHeight="1" x14ac:dyDescent="0.2">
      <c r="A5" s="82"/>
      <c r="B5" s="131"/>
      <c r="C5" s="117">
        <v>2018</v>
      </c>
      <c r="D5" s="117">
        <v>2019</v>
      </c>
      <c r="E5" s="117">
        <v>2020</v>
      </c>
      <c r="F5" s="117">
        <v>2021</v>
      </c>
      <c r="G5" s="117">
        <v>2022</v>
      </c>
      <c r="H5" s="117">
        <v>2023</v>
      </c>
      <c r="I5" s="117">
        <v>2024</v>
      </c>
      <c r="J5" s="117" t="s">
        <v>72</v>
      </c>
      <c r="K5" s="117"/>
      <c r="L5" s="91">
        <v>2024</v>
      </c>
      <c r="M5" s="118" t="s">
        <v>72</v>
      </c>
      <c r="N5" s="82"/>
      <c r="O5" s="82"/>
      <c r="P5" s="116"/>
      <c r="Q5" s="117" t="s">
        <v>127</v>
      </c>
      <c r="R5" s="117">
        <v>2019</v>
      </c>
      <c r="S5" s="117">
        <v>2020</v>
      </c>
      <c r="T5" s="117">
        <v>2021</v>
      </c>
      <c r="U5" s="117">
        <v>2022</v>
      </c>
      <c r="V5" s="117">
        <v>2023</v>
      </c>
      <c r="W5" s="117">
        <v>2024</v>
      </c>
      <c r="X5" s="118" t="s">
        <v>73</v>
      </c>
      <c r="Y5" s="82"/>
      <c r="Z5" s="11"/>
      <c r="AA5" s="11"/>
      <c r="AB5" s="10"/>
      <c r="AC5" s="10"/>
      <c r="AE5" s="34"/>
      <c r="AF5" s="34"/>
      <c r="AG5" s="34"/>
      <c r="AH5" s="34"/>
      <c r="AI5" s="34"/>
      <c r="AJ5" s="34"/>
      <c r="AK5" s="34"/>
      <c r="AL5" s="34"/>
      <c r="AQ5" s="34"/>
      <c r="AR5" s="34"/>
      <c r="AS5" s="34"/>
      <c r="AT5" s="34"/>
      <c r="AU5" s="34"/>
      <c r="AV5" s="34"/>
      <c r="AW5" s="34"/>
      <c r="BB5" s="23"/>
    </row>
    <row r="6" spans="1:78" ht="10.5" customHeight="1" x14ac:dyDescent="0.2">
      <c r="A6" s="82"/>
      <c r="B6" s="119" t="s">
        <v>7</v>
      </c>
      <c r="C6" s="85">
        <v>14.1921015</v>
      </c>
      <c r="D6" s="85">
        <v>14.923931499999998</v>
      </c>
      <c r="E6" s="85">
        <v>15.380931499999999</v>
      </c>
      <c r="F6" s="85">
        <v>16.083398166666662</v>
      </c>
      <c r="G6" s="85">
        <v>16.717898166666664</v>
      </c>
      <c r="H6" s="85">
        <v>17.512998166666677</v>
      </c>
      <c r="I6" s="85">
        <v>18.146098166666675</v>
      </c>
      <c r="J6" s="86">
        <v>4.1812165712215688E-2</v>
      </c>
      <c r="K6" s="85"/>
      <c r="L6" s="97">
        <v>19.56629816666667</v>
      </c>
      <c r="M6" s="120">
        <v>5.4978623439569718E-2</v>
      </c>
      <c r="N6" s="82"/>
      <c r="O6" s="82"/>
      <c r="P6" s="119" t="s">
        <v>7</v>
      </c>
      <c r="Q6" s="85">
        <v>89.658093415592077</v>
      </c>
      <c r="R6" s="85">
        <v>93.629442454761715</v>
      </c>
      <c r="S6" s="85">
        <v>97.521969324237816</v>
      </c>
      <c r="T6" s="85">
        <v>101.41769505104172</v>
      </c>
      <c r="U6" s="85">
        <v>106.05303395790776</v>
      </c>
      <c r="V6" s="85">
        <v>111.06363043655163</v>
      </c>
      <c r="W6" s="85">
        <v>116.05297052723928</v>
      </c>
      <c r="X6" s="120">
        <v>4.3945420879365926E-2</v>
      </c>
      <c r="Y6" s="82"/>
      <c r="Z6" s="11"/>
      <c r="AA6" s="11"/>
      <c r="AB6" s="40"/>
      <c r="AC6" s="10"/>
      <c r="AE6" s="34"/>
      <c r="AF6" s="34"/>
      <c r="AG6" s="34"/>
      <c r="AH6" s="34"/>
      <c r="AI6" s="34"/>
      <c r="AJ6" s="34"/>
      <c r="AK6" s="34"/>
      <c r="AL6" s="34"/>
      <c r="AM6" s="7"/>
      <c r="AN6" s="7"/>
      <c r="AP6" s="40"/>
      <c r="AQ6" s="34"/>
      <c r="AR6" s="34"/>
      <c r="AS6" s="34"/>
      <c r="AT6" s="34"/>
      <c r="AU6" s="34"/>
      <c r="AV6" s="34"/>
      <c r="AW6" s="34"/>
      <c r="AX6" s="7"/>
      <c r="BA6" s="8"/>
      <c r="BC6" s="9"/>
      <c r="BD6" s="9"/>
      <c r="BE6" s="9"/>
      <c r="BF6" s="9"/>
      <c r="BG6" s="9"/>
      <c r="BH6" s="9"/>
      <c r="BI6" s="9"/>
      <c r="BJ6" s="9"/>
      <c r="BK6" s="9"/>
      <c r="BL6" s="9"/>
      <c r="BM6" s="9"/>
      <c r="BN6" s="9"/>
      <c r="BO6" s="9"/>
      <c r="BP6" s="9"/>
      <c r="BQ6" s="9"/>
      <c r="BR6" s="9"/>
      <c r="BS6" s="9"/>
      <c r="BT6" s="9"/>
      <c r="BU6" s="9"/>
      <c r="BV6" s="9"/>
      <c r="BW6" s="9"/>
      <c r="BX6" s="9"/>
      <c r="BY6" s="8"/>
      <c r="BZ6" s="7"/>
    </row>
    <row r="7" spans="1:78" s="6" customFormat="1" ht="10.5" customHeight="1" x14ac:dyDescent="0.2">
      <c r="A7" s="82"/>
      <c r="B7" s="121" t="s">
        <v>12</v>
      </c>
      <c r="C7" s="122">
        <v>2.843E-2</v>
      </c>
      <c r="D7" s="122">
        <v>3.8429999999999999E-2</v>
      </c>
      <c r="E7" s="122">
        <v>4.8430000000000001E-2</v>
      </c>
      <c r="F7" s="122">
        <v>5.8430000000000003E-2</v>
      </c>
      <c r="G7" s="122">
        <v>7.843E-2</v>
      </c>
      <c r="H7" s="122">
        <v>9.8430000000000004E-2</v>
      </c>
      <c r="I7" s="122">
        <v>0.11843000000000001</v>
      </c>
      <c r="J7" s="132">
        <v>0.26847178522205306</v>
      </c>
      <c r="K7" s="122"/>
      <c r="L7" s="98">
        <v>0.20843000000000003</v>
      </c>
      <c r="M7" s="124">
        <v>0.39378962729931422</v>
      </c>
      <c r="N7" s="82"/>
      <c r="O7" s="82"/>
      <c r="P7" s="121" t="s">
        <v>12</v>
      </c>
      <c r="Q7" s="122">
        <v>0.125225</v>
      </c>
      <c r="R7" s="122">
        <v>0.14724839078438268</v>
      </c>
      <c r="S7" s="122">
        <v>0.19129517235314808</v>
      </c>
      <c r="T7" s="122">
        <v>0.23534195392191351</v>
      </c>
      <c r="U7" s="122">
        <v>0.30141212627506148</v>
      </c>
      <c r="V7" s="122">
        <v>0.38950568941259223</v>
      </c>
      <c r="W7" s="122">
        <v>0.47759925255012309</v>
      </c>
      <c r="X7" s="123">
        <v>0.24995803610772049</v>
      </c>
      <c r="Y7" s="82"/>
      <c r="Z7" s="11"/>
      <c r="AA7" s="11"/>
      <c r="AB7" s="42"/>
      <c r="AC7" s="10"/>
      <c r="AD7" s="4"/>
      <c r="AE7" s="34"/>
      <c r="AF7" s="34"/>
      <c r="AG7" s="34"/>
      <c r="AH7" s="34"/>
      <c r="AI7" s="34"/>
      <c r="AJ7" s="34"/>
      <c r="AK7" s="34"/>
      <c r="AL7" s="34"/>
      <c r="AM7" s="7"/>
      <c r="AN7" s="7"/>
      <c r="AO7" s="4"/>
      <c r="AP7" s="42"/>
      <c r="AQ7" s="34"/>
      <c r="AR7" s="34"/>
      <c r="AS7" s="34"/>
      <c r="AT7" s="34"/>
      <c r="AU7" s="34"/>
      <c r="AV7" s="34"/>
      <c r="AW7" s="34"/>
      <c r="AX7" s="7"/>
      <c r="AY7" s="4"/>
      <c r="AZ7" s="4"/>
      <c r="BA7" s="8"/>
      <c r="BB7" s="4"/>
      <c r="BC7" s="9"/>
      <c r="BD7" s="9"/>
      <c r="BE7" s="9"/>
      <c r="BF7" s="9"/>
      <c r="BG7" s="9"/>
      <c r="BH7" s="9"/>
      <c r="BI7" s="9"/>
      <c r="BJ7" s="9"/>
      <c r="BK7" s="9"/>
      <c r="BL7" s="9"/>
      <c r="BM7" s="9"/>
      <c r="BN7" s="9"/>
      <c r="BO7" s="9"/>
      <c r="BP7" s="9"/>
      <c r="BQ7" s="9"/>
      <c r="BR7" s="9"/>
      <c r="BS7" s="9"/>
      <c r="BT7" s="9"/>
      <c r="BU7" s="9"/>
      <c r="BV7" s="9"/>
      <c r="BW7" s="9"/>
      <c r="BX7" s="9"/>
      <c r="BY7" s="8"/>
      <c r="BZ7" s="7"/>
    </row>
    <row r="8" spans="1:78" s="6" customFormat="1" ht="10.5" customHeight="1" x14ac:dyDescent="0.2">
      <c r="A8" s="82"/>
      <c r="B8" s="121" t="s">
        <v>37</v>
      </c>
      <c r="C8" s="122">
        <v>2.9026955000000001</v>
      </c>
      <c r="D8" s="122">
        <v>3.0993455000000001</v>
      </c>
      <c r="E8" s="122">
        <v>3.3543455</v>
      </c>
      <c r="F8" s="122">
        <v>3.4603454999999994</v>
      </c>
      <c r="G8" s="122">
        <v>3.5653454999999998</v>
      </c>
      <c r="H8" s="122">
        <v>3.6653454999999999</v>
      </c>
      <c r="I8" s="122">
        <v>3.7653455</v>
      </c>
      <c r="J8" s="132">
        <v>4.4320713589633742E-2</v>
      </c>
      <c r="K8" s="122"/>
      <c r="L8" s="98">
        <v>3.8453455000000001</v>
      </c>
      <c r="M8" s="124">
        <v>4.7986402713569021E-2</v>
      </c>
      <c r="N8" s="82"/>
      <c r="O8" s="82"/>
      <c r="P8" s="121" t="s">
        <v>37</v>
      </c>
      <c r="Q8" s="122">
        <v>19.539072878706516</v>
      </c>
      <c r="R8" s="122">
        <v>20.979893336802757</v>
      </c>
      <c r="S8" s="122">
        <v>22.308827732503364</v>
      </c>
      <c r="T8" s="122">
        <v>23.343686544092314</v>
      </c>
      <c r="U8" s="122">
        <v>23.952167730324582</v>
      </c>
      <c r="V8" s="122">
        <v>24.560648916556843</v>
      </c>
      <c r="W8" s="122">
        <v>25.149312031380816</v>
      </c>
      <c r="X8" s="124">
        <v>4.2966500648280004E-2</v>
      </c>
      <c r="Y8" s="82"/>
      <c r="Z8" s="11"/>
      <c r="AA8" s="11"/>
      <c r="AB8" s="42"/>
      <c r="AC8" s="10"/>
      <c r="AD8" s="4"/>
      <c r="AE8" s="34"/>
      <c r="AF8" s="34"/>
      <c r="AG8" s="34"/>
      <c r="AH8" s="34"/>
      <c r="AI8" s="34"/>
      <c r="AJ8" s="34"/>
      <c r="AK8" s="34"/>
      <c r="AL8" s="34"/>
      <c r="AM8" s="7"/>
      <c r="AN8" s="7"/>
      <c r="AO8" s="4"/>
      <c r="AP8" s="42"/>
      <c r="AQ8" s="34"/>
      <c r="AR8" s="34"/>
      <c r="AS8" s="34"/>
      <c r="AT8" s="34"/>
      <c r="AU8" s="34"/>
      <c r="AV8" s="34"/>
      <c r="AW8" s="34"/>
      <c r="AX8" s="7"/>
      <c r="AY8" s="4"/>
      <c r="AZ8" s="4"/>
      <c r="BA8" s="8"/>
      <c r="BB8" s="4"/>
      <c r="BC8" s="9"/>
      <c r="BD8" s="9"/>
      <c r="BE8" s="9"/>
      <c r="BF8" s="9"/>
      <c r="BG8" s="9"/>
      <c r="BH8" s="9"/>
      <c r="BI8" s="9"/>
      <c r="BJ8" s="9"/>
      <c r="BK8" s="9"/>
      <c r="BL8" s="9"/>
      <c r="BM8" s="9"/>
      <c r="BN8" s="9"/>
      <c r="BO8" s="9"/>
      <c r="BP8" s="9"/>
      <c r="BQ8" s="9"/>
      <c r="BR8" s="9"/>
      <c r="BS8" s="9"/>
      <c r="BT8" s="9"/>
      <c r="BU8" s="9"/>
      <c r="BV8" s="9"/>
      <c r="BW8" s="9"/>
      <c r="BX8" s="9"/>
      <c r="BY8" s="8"/>
      <c r="BZ8" s="7"/>
    </row>
    <row r="9" spans="1:78" s="6" customFormat="1" ht="10.5" customHeight="1" x14ac:dyDescent="0.2">
      <c r="A9" s="82"/>
      <c r="B9" s="125" t="s">
        <v>36</v>
      </c>
      <c r="C9" s="126">
        <v>0</v>
      </c>
      <c r="D9" s="126">
        <v>0</v>
      </c>
      <c r="E9" s="126">
        <v>0</v>
      </c>
      <c r="F9" s="126">
        <v>0</v>
      </c>
      <c r="G9" s="126">
        <v>0</v>
      </c>
      <c r="H9" s="126">
        <v>0</v>
      </c>
      <c r="I9" s="126">
        <v>0</v>
      </c>
      <c r="J9" s="133" t="s">
        <v>87</v>
      </c>
      <c r="K9" s="126"/>
      <c r="L9" s="99">
        <v>0</v>
      </c>
      <c r="M9" s="127" t="s">
        <v>87</v>
      </c>
      <c r="N9" s="82"/>
      <c r="O9" s="82"/>
      <c r="P9" s="125" t="s">
        <v>36</v>
      </c>
      <c r="Q9" s="126">
        <v>0</v>
      </c>
      <c r="R9" s="126">
        <v>0</v>
      </c>
      <c r="S9" s="126">
        <v>0</v>
      </c>
      <c r="T9" s="126">
        <v>0</v>
      </c>
      <c r="U9" s="126">
        <v>0</v>
      </c>
      <c r="V9" s="126">
        <v>0</v>
      </c>
      <c r="W9" s="126">
        <v>0</v>
      </c>
      <c r="X9" s="127" t="s">
        <v>87</v>
      </c>
      <c r="Y9" s="82"/>
      <c r="Z9" s="11"/>
      <c r="AA9" s="11"/>
      <c r="AB9" s="43"/>
      <c r="AC9" s="10"/>
      <c r="AD9" s="4"/>
      <c r="AE9" s="34"/>
      <c r="AF9" s="34"/>
      <c r="AG9" s="34"/>
      <c r="AH9" s="34"/>
      <c r="AI9" s="34"/>
      <c r="AJ9" s="34"/>
      <c r="AK9" s="34"/>
      <c r="AL9" s="34"/>
      <c r="AM9" s="7"/>
      <c r="AN9" s="7"/>
      <c r="AO9" s="4"/>
      <c r="AP9" s="43"/>
      <c r="AQ9" s="34"/>
      <c r="AR9" s="34"/>
      <c r="AS9" s="34"/>
      <c r="AT9" s="34"/>
      <c r="AU9" s="34"/>
      <c r="AV9" s="34"/>
      <c r="AW9" s="34"/>
      <c r="AX9" s="7"/>
      <c r="AY9" s="4"/>
      <c r="AZ9" s="4"/>
      <c r="BA9" s="8"/>
      <c r="BB9" s="4"/>
      <c r="BC9" s="9"/>
      <c r="BD9" s="9"/>
      <c r="BE9" s="9"/>
      <c r="BF9" s="9"/>
      <c r="BG9" s="9"/>
      <c r="BH9" s="9"/>
      <c r="BI9" s="9"/>
      <c r="BJ9" s="9"/>
      <c r="BK9" s="9"/>
      <c r="BL9" s="9"/>
      <c r="BM9" s="9"/>
      <c r="BN9" s="9"/>
      <c r="BO9" s="9"/>
      <c r="BP9" s="9"/>
      <c r="BQ9" s="9"/>
      <c r="BR9" s="9"/>
      <c r="BS9" s="9"/>
      <c r="BT9" s="9"/>
      <c r="BU9" s="9"/>
      <c r="BV9" s="9"/>
      <c r="BW9" s="9"/>
      <c r="BX9" s="9"/>
      <c r="BY9" s="8"/>
      <c r="BZ9" s="7"/>
    </row>
    <row r="10" spans="1:78" s="6" customFormat="1" ht="10.5" customHeight="1" x14ac:dyDescent="0.2">
      <c r="A10" s="82"/>
      <c r="B10" s="125" t="s">
        <v>35</v>
      </c>
      <c r="C10" s="126">
        <v>0</v>
      </c>
      <c r="D10" s="126">
        <v>0</v>
      </c>
      <c r="E10" s="126">
        <v>0</v>
      </c>
      <c r="F10" s="126">
        <v>0</v>
      </c>
      <c r="G10" s="126">
        <v>0</v>
      </c>
      <c r="H10" s="126">
        <v>0</v>
      </c>
      <c r="I10" s="126">
        <v>0</v>
      </c>
      <c r="J10" s="133" t="s">
        <v>87</v>
      </c>
      <c r="K10" s="126"/>
      <c r="L10" s="99">
        <v>0</v>
      </c>
      <c r="M10" s="127" t="s">
        <v>87</v>
      </c>
      <c r="N10" s="82"/>
      <c r="O10" s="82"/>
      <c r="P10" s="125" t="s">
        <v>35</v>
      </c>
      <c r="Q10" s="126">
        <v>0</v>
      </c>
      <c r="R10" s="126">
        <v>0</v>
      </c>
      <c r="S10" s="126">
        <v>0</v>
      </c>
      <c r="T10" s="126">
        <v>0</v>
      </c>
      <c r="U10" s="126">
        <v>0</v>
      </c>
      <c r="V10" s="126">
        <v>0</v>
      </c>
      <c r="W10" s="126">
        <v>0</v>
      </c>
      <c r="X10" s="127" t="s">
        <v>87</v>
      </c>
      <c r="Y10" s="82"/>
      <c r="Z10" s="11"/>
      <c r="AA10" s="11"/>
      <c r="AB10" s="43"/>
      <c r="AC10" s="10"/>
      <c r="AD10" s="4"/>
      <c r="AE10" s="34"/>
      <c r="AF10" s="34"/>
      <c r="AG10" s="34"/>
      <c r="AH10" s="34"/>
      <c r="AI10" s="34"/>
      <c r="AJ10" s="34"/>
      <c r="AK10" s="34"/>
      <c r="AL10" s="34"/>
      <c r="AM10" s="7"/>
      <c r="AN10" s="7"/>
      <c r="AO10" s="4"/>
      <c r="AP10" s="43"/>
      <c r="AQ10" s="34"/>
      <c r="AR10" s="34"/>
      <c r="AS10" s="34"/>
      <c r="AT10" s="34"/>
      <c r="AU10" s="34"/>
      <c r="AV10" s="34"/>
      <c r="AW10" s="34"/>
      <c r="AX10" s="7"/>
      <c r="AY10" s="4"/>
      <c r="AZ10" s="4"/>
      <c r="BA10" s="8"/>
      <c r="BB10" s="4"/>
      <c r="BC10" s="9"/>
      <c r="BD10" s="9"/>
      <c r="BE10" s="9"/>
      <c r="BF10" s="9"/>
      <c r="BG10" s="9"/>
      <c r="BH10" s="9"/>
      <c r="BI10" s="9"/>
      <c r="BJ10" s="9"/>
      <c r="BK10" s="9"/>
      <c r="BL10" s="9"/>
      <c r="BM10" s="9"/>
      <c r="BN10" s="9"/>
      <c r="BO10" s="9"/>
      <c r="BP10" s="9"/>
      <c r="BQ10" s="9"/>
      <c r="BR10" s="9"/>
      <c r="BS10" s="9"/>
      <c r="BT10" s="9"/>
      <c r="BU10" s="9"/>
      <c r="BV10" s="9"/>
      <c r="BW10" s="9"/>
      <c r="BX10" s="9"/>
      <c r="BY10" s="8"/>
      <c r="BZ10" s="7"/>
    </row>
    <row r="11" spans="1:78" s="6" customFormat="1" ht="10.5" customHeight="1" x14ac:dyDescent="0.2">
      <c r="A11" s="82"/>
      <c r="B11" s="125" t="s">
        <v>34</v>
      </c>
      <c r="C11" s="126">
        <v>1.5900000000000001E-2</v>
      </c>
      <c r="D11" s="126">
        <v>2.0900000000000002E-2</v>
      </c>
      <c r="E11" s="126">
        <v>2.0900000000000002E-2</v>
      </c>
      <c r="F11" s="126">
        <v>2.0900000000000002E-2</v>
      </c>
      <c r="G11" s="126">
        <v>2.0900000000000002E-2</v>
      </c>
      <c r="H11" s="126">
        <v>2.0900000000000002E-2</v>
      </c>
      <c r="I11" s="126">
        <v>2.0900000000000002E-2</v>
      </c>
      <c r="J11" s="133">
        <v>4.6626018800939972E-2</v>
      </c>
      <c r="K11" s="126"/>
      <c r="L11" s="99">
        <v>2.0900000000000002E-2</v>
      </c>
      <c r="M11" s="127">
        <v>4.6626018800939972E-2</v>
      </c>
      <c r="N11" s="82"/>
      <c r="O11" s="82"/>
      <c r="P11" s="125" t="s">
        <v>34</v>
      </c>
      <c r="Q11" s="126">
        <v>0.13313</v>
      </c>
      <c r="R11" s="126">
        <v>0.15406238993710691</v>
      </c>
      <c r="S11" s="126">
        <v>0.17499477987421386</v>
      </c>
      <c r="T11" s="126">
        <v>0.17499477987421386</v>
      </c>
      <c r="U11" s="126">
        <v>0.17499477987421386</v>
      </c>
      <c r="V11" s="126">
        <v>0.17499477987421386</v>
      </c>
      <c r="W11" s="126">
        <v>0.17499477987421386</v>
      </c>
      <c r="X11" s="127">
        <v>4.6626018800939972E-2</v>
      </c>
      <c r="Y11" s="82"/>
      <c r="Z11" s="11"/>
      <c r="AA11" s="11"/>
      <c r="AB11" s="43"/>
      <c r="AC11" s="10"/>
      <c r="AD11" s="4"/>
      <c r="AE11" s="34"/>
      <c r="AF11" s="34"/>
      <c r="AG11" s="34"/>
      <c r="AH11" s="34"/>
      <c r="AI11" s="34"/>
      <c r="AJ11" s="34"/>
      <c r="AK11" s="34"/>
      <c r="AL11" s="34"/>
      <c r="AM11" s="7"/>
      <c r="AN11" s="7"/>
      <c r="AO11" s="4"/>
      <c r="AP11" s="43"/>
      <c r="AQ11" s="34"/>
      <c r="AR11" s="34"/>
      <c r="AS11" s="34"/>
      <c r="AT11" s="34"/>
      <c r="AU11" s="34"/>
      <c r="AV11" s="34"/>
      <c r="AW11" s="34"/>
      <c r="AX11" s="7"/>
      <c r="AY11" s="4"/>
      <c r="AZ11" s="4"/>
      <c r="BA11" s="8"/>
      <c r="BB11" s="4"/>
      <c r="BC11" s="9"/>
      <c r="BD11" s="9"/>
      <c r="BE11" s="9"/>
      <c r="BF11" s="9"/>
      <c r="BG11" s="9"/>
      <c r="BH11" s="9"/>
      <c r="BI11" s="9"/>
      <c r="BJ11" s="9"/>
      <c r="BK11" s="9"/>
      <c r="BL11" s="9"/>
      <c r="BM11" s="9"/>
      <c r="BN11" s="9"/>
      <c r="BO11" s="9"/>
      <c r="BP11" s="9"/>
      <c r="BQ11" s="9"/>
      <c r="BR11" s="9"/>
      <c r="BS11" s="9"/>
      <c r="BT11" s="9"/>
      <c r="BU11" s="9"/>
      <c r="BV11" s="9"/>
      <c r="BW11" s="9"/>
      <c r="BX11" s="9"/>
      <c r="BY11" s="8"/>
      <c r="BZ11" s="7"/>
    </row>
    <row r="12" spans="1:78" s="6" customFormat="1" ht="10.5" customHeight="1" x14ac:dyDescent="0.2">
      <c r="A12" s="82"/>
      <c r="B12" s="125" t="s">
        <v>33</v>
      </c>
      <c r="C12" s="126">
        <v>3.2000000000000001E-2</v>
      </c>
      <c r="D12" s="126">
        <v>3.5400000000000001E-2</v>
      </c>
      <c r="E12" s="126">
        <v>6.54E-2</v>
      </c>
      <c r="F12" s="126">
        <v>6.54E-2</v>
      </c>
      <c r="G12" s="126">
        <v>6.54E-2</v>
      </c>
      <c r="H12" s="126">
        <v>6.54E-2</v>
      </c>
      <c r="I12" s="126">
        <v>6.54E-2</v>
      </c>
      <c r="J12" s="133">
        <v>0.12651754918973435</v>
      </c>
      <c r="K12" s="126"/>
      <c r="L12" s="99">
        <v>6.54E-2</v>
      </c>
      <c r="M12" s="127">
        <v>0.12651754918973435</v>
      </c>
      <c r="N12" s="82"/>
      <c r="O12" s="82"/>
      <c r="P12" s="125" t="s">
        <v>33</v>
      </c>
      <c r="Q12" s="126">
        <v>0.16700000000000001</v>
      </c>
      <c r="R12" s="126">
        <v>0.17587187499999998</v>
      </c>
      <c r="S12" s="126">
        <v>0.26302499999999995</v>
      </c>
      <c r="T12" s="126">
        <v>0.34130624999999998</v>
      </c>
      <c r="U12" s="126">
        <v>0.34130624999999998</v>
      </c>
      <c r="V12" s="126">
        <v>0.34130624999999998</v>
      </c>
      <c r="W12" s="126">
        <v>0.34130624999999998</v>
      </c>
      <c r="X12" s="127">
        <v>0.12651754918973435</v>
      </c>
      <c r="Y12" s="82"/>
      <c r="Z12" s="11"/>
      <c r="AA12" s="11"/>
      <c r="AB12" s="43"/>
      <c r="AC12" s="10"/>
      <c r="AD12" s="4"/>
      <c r="AE12" s="34"/>
      <c r="AF12" s="34"/>
      <c r="AG12" s="34"/>
      <c r="AH12" s="34"/>
      <c r="AI12" s="34"/>
      <c r="AJ12" s="34"/>
      <c r="AK12" s="34"/>
      <c r="AL12" s="34"/>
      <c r="AM12" s="7"/>
      <c r="AN12" s="7"/>
      <c r="AO12" s="4"/>
      <c r="AP12" s="43"/>
      <c r="AQ12" s="34"/>
      <c r="AR12" s="34"/>
      <c r="AS12" s="34"/>
      <c r="AT12" s="34"/>
      <c r="AU12" s="34"/>
      <c r="AV12" s="34"/>
      <c r="AW12" s="34"/>
      <c r="AX12" s="7"/>
      <c r="AY12" s="4"/>
      <c r="AZ12" s="4"/>
      <c r="BA12" s="8"/>
      <c r="BB12" s="4"/>
      <c r="BC12" s="9"/>
      <c r="BD12" s="9"/>
      <c r="BE12" s="9"/>
      <c r="BF12" s="9"/>
      <c r="BG12" s="9"/>
      <c r="BH12" s="9"/>
      <c r="BI12" s="9"/>
      <c r="BJ12" s="9"/>
      <c r="BK12" s="9"/>
      <c r="BL12" s="9"/>
      <c r="BM12" s="9"/>
      <c r="BN12" s="9"/>
      <c r="BO12" s="9"/>
      <c r="BP12" s="9"/>
      <c r="BQ12" s="9"/>
      <c r="BR12" s="9"/>
      <c r="BS12" s="9"/>
      <c r="BT12" s="9"/>
      <c r="BU12" s="9"/>
      <c r="BV12" s="9"/>
      <c r="BW12" s="9"/>
      <c r="BX12" s="9"/>
      <c r="BY12" s="8"/>
      <c r="BZ12" s="7"/>
    </row>
    <row r="13" spans="1:78" s="6" customFormat="1" ht="10.5" customHeight="1" x14ac:dyDescent="0.2">
      <c r="A13" s="82"/>
      <c r="B13" s="125" t="s">
        <v>32</v>
      </c>
      <c r="C13" s="126">
        <v>0.76676350000000004</v>
      </c>
      <c r="D13" s="126">
        <v>0.76676350000000004</v>
      </c>
      <c r="E13" s="126">
        <v>0.76676350000000004</v>
      </c>
      <c r="F13" s="126">
        <v>0.76676350000000004</v>
      </c>
      <c r="G13" s="126">
        <v>0.77176350000000005</v>
      </c>
      <c r="H13" s="126">
        <v>0.77176350000000005</v>
      </c>
      <c r="I13" s="126">
        <v>0.77176350000000005</v>
      </c>
      <c r="J13" s="133">
        <v>1.083878024922269E-3</v>
      </c>
      <c r="K13" s="126"/>
      <c r="L13" s="99">
        <v>0.77176350000000005</v>
      </c>
      <c r="M13" s="127">
        <v>1.083878024922269E-3</v>
      </c>
      <c r="N13" s="82"/>
      <c r="O13" s="82"/>
      <c r="P13" s="125" t="s">
        <v>32</v>
      </c>
      <c r="Q13" s="126">
        <v>6.08</v>
      </c>
      <c r="R13" s="126">
        <v>6.0783095185088722</v>
      </c>
      <c r="S13" s="126">
        <v>6.0783095185088722</v>
      </c>
      <c r="T13" s="126">
        <v>6.0783095185088722</v>
      </c>
      <c r="U13" s="126">
        <v>6.0981275899171647</v>
      </c>
      <c r="V13" s="126">
        <v>6.1179456613254573</v>
      </c>
      <c r="W13" s="126">
        <v>6.1179456613254573</v>
      </c>
      <c r="X13" s="127">
        <v>1.0374824696992579E-3</v>
      </c>
      <c r="Y13" s="82"/>
      <c r="Z13" s="11"/>
      <c r="AA13" s="11"/>
      <c r="AB13" s="43"/>
      <c r="AC13" s="10"/>
      <c r="AD13" s="4"/>
      <c r="AE13" s="34"/>
      <c r="AF13" s="34"/>
      <c r="AG13" s="34"/>
      <c r="AH13" s="34"/>
      <c r="AI13" s="34"/>
      <c r="AJ13" s="34"/>
      <c r="AK13" s="34"/>
      <c r="AL13" s="34"/>
      <c r="AM13" s="7"/>
      <c r="AN13" s="7"/>
      <c r="AO13" s="4"/>
      <c r="AP13" s="43"/>
      <c r="AQ13" s="34"/>
      <c r="AR13" s="34"/>
      <c r="AS13" s="34"/>
      <c r="AT13" s="34"/>
      <c r="AU13" s="34"/>
      <c r="AV13" s="34"/>
      <c r="AW13" s="34"/>
      <c r="AX13" s="7"/>
      <c r="AY13" s="4"/>
      <c r="AZ13" s="4"/>
      <c r="BA13" s="8"/>
      <c r="BB13" s="4"/>
      <c r="BC13" s="9"/>
      <c r="BD13" s="9"/>
      <c r="BE13" s="9"/>
      <c r="BF13" s="9"/>
      <c r="BG13" s="9"/>
      <c r="BH13" s="9"/>
      <c r="BI13" s="9"/>
      <c r="BJ13" s="9"/>
      <c r="BK13" s="9"/>
      <c r="BL13" s="9"/>
      <c r="BM13" s="9"/>
      <c r="BN13" s="9"/>
      <c r="BO13" s="9"/>
      <c r="BP13" s="9"/>
      <c r="BQ13" s="9"/>
      <c r="BR13" s="9"/>
      <c r="BS13" s="9"/>
      <c r="BT13" s="9"/>
      <c r="BU13" s="9"/>
      <c r="BV13" s="9"/>
      <c r="BW13" s="9"/>
      <c r="BX13" s="9"/>
      <c r="BY13" s="8"/>
      <c r="BZ13" s="7"/>
    </row>
    <row r="14" spans="1:78" s="6" customFormat="1" ht="10.5" customHeight="1" x14ac:dyDescent="0.2">
      <c r="A14" s="82"/>
      <c r="B14" s="125" t="s">
        <v>31</v>
      </c>
      <c r="C14" s="126">
        <v>0</v>
      </c>
      <c r="D14" s="126">
        <v>0</v>
      </c>
      <c r="E14" s="126">
        <v>0</v>
      </c>
      <c r="F14" s="126">
        <v>0</v>
      </c>
      <c r="G14" s="126">
        <v>0</v>
      </c>
      <c r="H14" s="126">
        <v>0</v>
      </c>
      <c r="I14" s="126">
        <v>0</v>
      </c>
      <c r="J14" s="133" t="s">
        <v>87</v>
      </c>
      <c r="K14" s="126"/>
      <c r="L14" s="99">
        <v>0</v>
      </c>
      <c r="M14" s="127" t="s">
        <v>87</v>
      </c>
      <c r="N14" s="82"/>
      <c r="O14" s="82"/>
      <c r="P14" s="125" t="s">
        <v>31</v>
      </c>
      <c r="Q14" s="126">
        <v>0</v>
      </c>
      <c r="R14" s="126">
        <v>0</v>
      </c>
      <c r="S14" s="126">
        <v>0</v>
      </c>
      <c r="T14" s="126">
        <v>0</v>
      </c>
      <c r="U14" s="126">
        <v>0</v>
      </c>
      <c r="V14" s="126">
        <v>0</v>
      </c>
      <c r="W14" s="126">
        <v>0</v>
      </c>
      <c r="X14" s="127" t="s">
        <v>87</v>
      </c>
      <c r="Y14" s="82"/>
      <c r="Z14" s="11"/>
      <c r="AA14" s="11"/>
      <c r="AB14" s="43"/>
      <c r="AC14" s="10"/>
      <c r="AD14" s="4"/>
      <c r="AE14" s="34"/>
      <c r="AF14" s="34"/>
      <c r="AG14" s="34"/>
      <c r="AH14" s="34"/>
      <c r="AI14" s="34"/>
      <c r="AJ14" s="34"/>
      <c r="AK14" s="34"/>
      <c r="AL14" s="34"/>
      <c r="AM14" s="7"/>
      <c r="AN14" s="7"/>
      <c r="AO14" s="4"/>
      <c r="AP14" s="43"/>
      <c r="AQ14" s="34"/>
      <c r="AR14" s="34"/>
      <c r="AS14" s="34"/>
      <c r="AT14" s="34"/>
      <c r="AU14" s="34"/>
      <c r="AV14" s="34"/>
      <c r="AW14" s="34"/>
      <c r="AX14" s="7"/>
      <c r="AY14" s="4"/>
      <c r="AZ14" s="4"/>
      <c r="BA14" s="8"/>
      <c r="BB14" s="4"/>
      <c r="BC14" s="9"/>
      <c r="BD14" s="9"/>
      <c r="BE14" s="9"/>
      <c r="BF14" s="9"/>
      <c r="BG14" s="9"/>
      <c r="BH14" s="9"/>
      <c r="BI14" s="9"/>
      <c r="BJ14" s="9"/>
      <c r="BK14" s="9"/>
      <c r="BL14" s="9"/>
      <c r="BM14" s="9"/>
      <c r="BN14" s="9"/>
      <c r="BO14" s="9"/>
      <c r="BP14" s="9"/>
      <c r="BQ14" s="9"/>
      <c r="BR14" s="9"/>
      <c r="BS14" s="9"/>
      <c r="BT14" s="9"/>
      <c r="BU14" s="9"/>
      <c r="BV14" s="9"/>
      <c r="BW14" s="9"/>
      <c r="BX14" s="9"/>
      <c r="BY14" s="8"/>
      <c r="BZ14" s="7"/>
    </row>
    <row r="15" spans="1:78" s="6" customFormat="1" ht="10.5" customHeight="1" x14ac:dyDescent="0.2">
      <c r="A15" s="82"/>
      <c r="B15" s="125" t="s">
        <v>30</v>
      </c>
      <c r="C15" s="126">
        <v>0</v>
      </c>
      <c r="D15" s="126">
        <v>0</v>
      </c>
      <c r="E15" s="126">
        <v>0</v>
      </c>
      <c r="F15" s="126">
        <v>0</v>
      </c>
      <c r="G15" s="126">
        <v>0</v>
      </c>
      <c r="H15" s="126">
        <v>0</v>
      </c>
      <c r="I15" s="126">
        <v>0</v>
      </c>
      <c r="J15" s="133" t="s">
        <v>87</v>
      </c>
      <c r="K15" s="126"/>
      <c r="L15" s="99">
        <v>0</v>
      </c>
      <c r="M15" s="127" t="s">
        <v>87</v>
      </c>
      <c r="N15" s="82"/>
      <c r="O15" s="82"/>
      <c r="P15" s="125" t="s">
        <v>30</v>
      </c>
      <c r="Q15" s="126">
        <v>0</v>
      </c>
      <c r="R15" s="126">
        <v>0</v>
      </c>
      <c r="S15" s="126">
        <v>0</v>
      </c>
      <c r="T15" s="126">
        <v>0</v>
      </c>
      <c r="U15" s="126">
        <v>0</v>
      </c>
      <c r="V15" s="126">
        <v>0</v>
      </c>
      <c r="W15" s="126">
        <v>0</v>
      </c>
      <c r="X15" s="127" t="s">
        <v>87</v>
      </c>
      <c r="Y15" s="82"/>
      <c r="Z15" s="11"/>
      <c r="AA15" s="11"/>
      <c r="AB15" s="43"/>
      <c r="AC15" s="10"/>
      <c r="AD15" s="4"/>
      <c r="AE15" s="34"/>
      <c r="AF15" s="34"/>
      <c r="AG15" s="34"/>
      <c r="AH15" s="34"/>
      <c r="AI15" s="34"/>
      <c r="AJ15" s="34"/>
      <c r="AK15" s="34"/>
      <c r="AL15" s="34"/>
      <c r="AM15" s="7"/>
      <c r="AN15" s="7"/>
      <c r="AO15" s="4"/>
      <c r="AP15" s="43"/>
      <c r="AQ15" s="34"/>
      <c r="AR15" s="34"/>
      <c r="AS15" s="34"/>
      <c r="AT15" s="34"/>
      <c r="AU15" s="34"/>
      <c r="AV15" s="34"/>
      <c r="AW15" s="34"/>
      <c r="AX15" s="7"/>
      <c r="AY15" s="4"/>
      <c r="AZ15" s="4"/>
      <c r="BA15" s="8"/>
      <c r="BB15" s="4"/>
      <c r="BC15" s="9"/>
      <c r="BD15" s="9"/>
      <c r="BE15" s="9"/>
      <c r="BF15" s="9"/>
      <c r="BG15" s="9"/>
      <c r="BH15" s="9"/>
      <c r="BI15" s="9"/>
      <c r="BJ15" s="9"/>
      <c r="BK15" s="9"/>
      <c r="BL15" s="9"/>
      <c r="BM15" s="9"/>
      <c r="BN15" s="9"/>
      <c r="BO15" s="9"/>
      <c r="BP15" s="9"/>
      <c r="BQ15" s="9"/>
      <c r="BR15" s="9"/>
      <c r="BS15" s="9"/>
      <c r="BT15" s="9"/>
      <c r="BU15" s="9"/>
      <c r="BV15" s="9"/>
      <c r="BW15" s="9"/>
      <c r="BX15" s="9"/>
      <c r="BY15" s="8"/>
      <c r="BZ15" s="7"/>
    </row>
    <row r="16" spans="1:78" s="6" customFormat="1" ht="10.5" customHeight="1" x14ac:dyDescent="0.2">
      <c r="A16" s="82"/>
      <c r="B16" s="125" t="s">
        <v>29</v>
      </c>
      <c r="C16" s="126">
        <v>0</v>
      </c>
      <c r="D16" s="126">
        <v>0</v>
      </c>
      <c r="E16" s="126">
        <v>0</v>
      </c>
      <c r="F16" s="126">
        <v>0</v>
      </c>
      <c r="G16" s="126">
        <v>0</v>
      </c>
      <c r="H16" s="126">
        <v>0</v>
      </c>
      <c r="I16" s="126">
        <v>0</v>
      </c>
      <c r="J16" s="133" t="s">
        <v>87</v>
      </c>
      <c r="K16" s="94"/>
      <c r="L16" s="99">
        <v>0</v>
      </c>
      <c r="M16" s="127" t="s">
        <v>87</v>
      </c>
      <c r="N16" s="82"/>
      <c r="O16" s="82"/>
      <c r="P16" s="125" t="s">
        <v>29</v>
      </c>
      <c r="Q16" s="126">
        <v>0</v>
      </c>
      <c r="R16" s="126">
        <v>0</v>
      </c>
      <c r="S16" s="126">
        <v>0</v>
      </c>
      <c r="T16" s="126">
        <v>0</v>
      </c>
      <c r="U16" s="126">
        <v>0</v>
      </c>
      <c r="V16" s="126">
        <v>0</v>
      </c>
      <c r="W16" s="126">
        <v>0</v>
      </c>
      <c r="X16" s="127" t="s">
        <v>87</v>
      </c>
      <c r="Y16" s="82"/>
      <c r="Z16" s="11"/>
      <c r="AA16" s="11"/>
      <c r="AB16" s="43"/>
      <c r="AC16" s="10"/>
      <c r="AD16" s="4"/>
      <c r="AE16" s="34"/>
      <c r="AF16" s="34"/>
      <c r="AG16" s="34"/>
      <c r="AH16" s="34"/>
      <c r="AI16" s="34"/>
      <c r="AJ16" s="34"/>
      <c r="AK16" s="34"/>
      <c r="AL16" s="34"/>
      <c r="AM16" s="7"/>
      <c r="AN16" s="7"/>
      <c r="AO16" s="4"/>
      <c r="AP16" s="43"/>
      <c r="AQ16" s="34"/>
      <c r="AR16" s="34"/>
      <c r="AS16" s="34"/>
      <c r="AT16" s="34"/>
      <c r="AU16" s="34"/>
      <c r="AV16" s="34"/>
      <c r="AW16" s="34"/>
      <c r="AX16" s="7"/>
      <c r="AY16" s="4"/>
      <c r="AZ16" s="4"/>
      <c r="BA16" s="8"/>
      <c r="BB16" s="4"/>
      <c r="BC16" s="9"/>
      <c r="BD16" s="9"/>
      <c r="BE16" s="9"/>
      <c r="BF16" s="9"/>
      <c r="BG16" s="9"/>
      <c r="BH16" s="9"/>
      <c r="BI16" s="9"/>
      <c r="BJ16" s="9"/>
      <c r="BK16" s="9"/>
      <c r="BL16" s="9"/>
      <c r="BM16" s="9"/>
      <c r="BN16" s="9"/>
      <c r="BO16" s="9"/>
      <c r="BP16" s="9"/>
      <c r="BQ16" s="9"/>
      <c r="BR16" s="9"/>
      <c r="BS16" s="9"/>
      <c r="BT16" s="9"/>
      <c r="BU16" s="9"/>
      <c r="BV16" s="9"/>
      <c r="BW16" s="9"/>
      <c r="BX16" s="9"/>
      <c r="BY16" s="8"/>
      <c r="BZ16" s="7"/>
    </row>
    <row r="17" spans="1:78" s="6" customFormat="1" ht="10.5" customHeight="1" x14ac:dyDescent="0.2">
      <c r="A17" s="82"/>
      <c r="B17" s="125" t="s">
        <v>28</v>
      </c>
      <c r="C17" s="126">
        <v>0</v>
      </c>
      <c r="D17" s="126">
        <v>0</v>
      </c>
      <c r="E17" s="126">
        <v>0</v>
      </c>
      <c r="F17" s="126">
        <v>0</v>
      </c>
      <c r="G17" s="126">
        <v>0</v>
      </c>
      <c r="H17" s="126">
        <v>0</v>
      </c>
      <c r="I17" s="126">
        <v>0</v>
      </c>
      <c r="J17" s="133" t="s">
        <v>87</v>
      </c>
      <c r="K17" s="126"/>
      <c r="L17" s="99">
        <v>0</v>
      </c>
      <c r="M17" s="127" t="s">
        <v>87</v>
      </c>
      <c r="N17" s="82"/>
      <c r="O17" s="82"/>
      <c r="P17" s="125" t="s">
        <v>28</v>
      </c>
      <c r="Q17" s="126">
        <v>0</v>
      </c>
      <c r="R17" s="126">
        <v>0</v>
      </c>
      <c r="S17" s="126">
        <v>0</v>
      </c>
      <c r="T17" s="126">
        <v>0</v>
      </c>
      <c r="U17" s="126">
        <v>0</v>
      </c>
      <c r="V17" s="126">
        <v>0</v>
      </c>
      <c r="W17" s="126">
        <v>0</v>
      </c>
      <c r="X17" s="127" t="s">
        <v>87</v>
      </c>
      <c r="Y17" s="82"/>
      <c r="Z17" s="11"/>
      <c r="AA17" s="11"/>
      <c r="AB17" s="43"/>
      <c r="AC17" s="10"/>
      <c r="AD17" s="4"/>
      <c r="AE17" s="34"/>
      <c r="AF17" s="34"/>
      <c r="AG17" s="34"/>
      <c r="AH17" s="34"/>
      <c r="AI17" s="34"/>
      <c r="AJ17" s="34"/>
      <c r="AK17" s="34"/>
      <c r="AL17" s="34"/>
      <c r="AM17" s="7"/>
      <c r="AN17" s="7"/>
      <c r="AO17" s="4"/>
      <c r="AP17" s="43"/>
      <c r="AQ17" s="34"/>
      <c r="AR17" s="34"/>
      <c r="AS17" s="34"/>
      <c r="AT17" s="34"/>
      <c r="AU17" s="34"/>
      <c r="AV17" s="34"/>
      <c r="AW17" s="34"/>
      <c r="AX17" s="7"/>
      <c r="AY17" s="4"/>
      <c r="AZ17" s="4"/>
      <c r="BA17" s="8"/>
      <c r="BB17" s="4"/>
      <c r="BC17" s="9"/>
      <c r="BD17" s="9"/>
      <c r="BE17" s="9"/>
      <c r="BF17" s="9"/>
      <c r="BG17" s="9"/>
      <c r="BH17" s="9"/>
      <c r="BI17" s="9"/>
      <c r="BJ17" s="9"/>
      <c r="BK17" s="9"/>
      <c r="BL17" s="9"/>
      <c r="BM17" s="9"/>
      <c r="BN17" s="9"/>
      <c r="BO17" s="9"/>
      <c r="BP17" s="9"/>
      <c r="BQ17" s="9"/>
      <c r="BR17" s="9"/>
      <c r="BS17" s="9"/>
      <c r="BT17" s="9"/>
      <c r="BU17" s="9"/>
      <c r="BV17" s="9"/>
      <c r="BW17" s="9"/>
      <c r="BX17" s="9"/>
      <c r="BY17" s="8"/>
      <c r="BZ17" s="7"/>
    </row>
    <row r="18" spans="1:78" s="6" customFormat="1" ht="10.5" customHeight="1" x14ac:dyDescent="0.2">
      <c r="A18" s="82"/>
      <c r="B18" s="125" t="s">
        <v>27</v>
      </c>
      <c r="C18" s="126">
        <v>1.2825</v>
      </c>
      <c r="D18" s="126">
        <v>1.4575</v>
      </c>
      <c r="E18" s="126">
        <v>1.6824999999999999</v>
      </c>
      <c r="F18" s="126">
        <v>1.7825</v>
      </c>
      <c r="G18" s="126">
        <v>1.8825000000000001</v>
      </c>
      <c r="H18" s="126">
        <v>1.9825000000000002</v>
      </c>
      <c r="I18" s="126">
        <v>2.0825000000000005</v>
      </c>
      <c r="J18" s="133">
        <v>8.4146418340675044E-2</v>
      </c>
      <c r="K18" s="126"/>
      <c r="L18" s="99">
        <v>2.1625000000000001</v>
      </c>
      <c r="M18" s="127">
        <v>9.0979165854790489E-2</v>
      </c>
      <c r="N18" s="82"/>
      <c r="O18" s="82"/>
      <c r="P18" s="125" t="s">
        <v>27</v>
      </c>
      <c r="Q18" s="126">
        <v>6.9056069999999998</v>
      </c>
      <c r="R18" s="126">
        <v>8.0646846730883972</v>
      </c>
      <c r="S18" s="126">
        <v>9.2420109027363395</v>
      </c>
      <c r="T18" s="126">
        <v>10.198588464325292</v>
      </c>
      <c r="U18" s="126">
        <v>10.787251579149265</v>
      </c>
      <c r="V18" s="126">
        <v>11.375914693973234</v>
      </c>
      <c r="W18" s="126">
        <v>11.964577808797205</v>
      </c>
      <c r="X18" s="127">
        <v>9.5929422385186314E-2</v>
      </c>
      <c r="Y18" s="82"/>
      <c r="Z18" s="11"/>
      <c r="AA18" s="11"/>
      <c r="AB18" s="43"/>
      <c r="AC18" s="10"/>
      <c r="AD18" s="4"/>
      <c r="AE18" s="34"/>
      <c r="AF18" s="34"/>
      <c r="AG18" s="34"/>
      <c r="AH18" s="34"/>
      <c r="AI18" s="34"/>
      <c r="AJ18" s="34"/>
      <c r="AK18" s="34"/>
      <c r="AL18" s="34"/>
      <c r="AM18" s="7"/>
      <c r="AN18" s="7"/>
      <c r="AO18" s="4"/>
      <c r="AP18" s="43"/>
      <c r="AQ18" s="34"/>
      <c r="AR18" s="34"/>
      <c r="AS18" s="34"/>
      <c r="AT18" s="34"/>
      <c r="AU18" s="34"/>
      <c r="AV18" s="34"/>
      <c r="AW18" s="34"/>
      <c r="AX18" s="7"/>
      <c r="AY18" s="4"/>
      <c r="AZ18" s="4"/>
      <c r="BA18" s="8"/>
      <c r="BB18" s="4"/>
      <c r="BC18" s="9"/>
      <c r="BD18" s="9"/>
      <c r="BE18" s="9"/>
      <c r="BF18" s="9"/>
      <c r="BG18" s="9"/>
      <c r="BH18" s="9"/>
      <c r="BI18" s="9"/>
      <c r="BJ18" s="9"/>
      <c r="BK18" s="9"/>
      <c r="BL18" s="9"/>
      <c r="BM18" s="9"/>
      <c r="BN18" s="9"/>
      <c r="BO18" s="9"/>
      <c r="BP18" s="9"/>
      <c r="BQ18" s="9"/>
      <c r="BR18" s="9"/>
      <c r="BS18" s="9"/>
      <c r="BT18" s="9"/>
      <c r="BU18" s="9"/>
      <c r="BV18" s="9"/>
      <c r="BW18" s="9"/>
      <c r="BX18" s="9"/>
      <c r="BY18" s="8"/>
      <c r="BZ18" s="7"/>
    </row>
    <row r="19" spans="1:78" s="6" customFormat="1" ht="10.5" customHeight="1" x14ac:dyDescent="0.2">
      <c r="A19" s="82"/>
      <c r="B19" s="125" t="s">
        <v>26</v>
      </c>
      <c r="C19" s="126">
        <v>0</v>
      </c>
      <c r="D19" s="126">
        <v>0</v>
      </c>
      <c r="E19" s="126">
        <v>0</v>
      </c>
      <c r="F19" s="126">
        <v>1E-3</v>
      </c>
      <c r="G19" s="126">
        <v>1E-3</v>
      </c>
      <c r="H19" s="126">
        <v>1E-3</v>
      </c>
      <c r="I19" s="126">
        <v>1E-3</v>
      </c>
      <c r="J19" s="133" t="s">
        <v>87</v>
      </c>
      <c r="K19" s="126"/>
      <c r="L19" s="99">
        <v>1E-3</v>
      </c>
      <c r="M19" s="127" t="s">
        <v>87</v>
      </c>
      <c r="N19" s="82"/>
      <c r="O19" s="82"/>
      <c r="P19" s="125" t="s">
        <v>26</v>
      </c>
      <c r="Q19" s="126">
        <v>0</v>
      </c>
      <c r="R19" s="126">
        <v>0</v>
      </c>
      <c r="S19" s="126">
        <v>0</v>
      </c>
      <c r="T19" s="126">
        <v>0</v>
      </c>
      <c r="U19" s="126">
        <v>0</v>
      </c>
      <c r="V19" s="126">
        <v>0</v>
      </c>
      <c r="W19" s="126">
        <v>0</v>
      </c>
      <c r="X19" s="127" t="s">
        <v>87</v>
      </c>
      <c r="Y19" s="82"/>
      <c r="Z19" s="11"/>
      <c r="AA19" s="11"/>
      <c r="AB19" s="43"/>
      <c r="AC19" s="10"/>
      <c r="AD19" s="4"/>
      <c r="AE19" s="34"/>
      <c r="AF19" s="34"/>
      <c r="AG19" s="34"/>
      <c r="AH19" s="34"/>
      <c r="AI19" s="34"/>
      <c r="AJ19" s="34"/>
      <c r="AK19" s="34"/>
      <c r="AL19" s="34"/>
      <c r="AM19" s="7"/>
      <c r="AN19" s="7"/>
      <c r="AO19" s="4"/>
      <c r="AP19" s="43"/>
      <c r="AQ19" s="34"/>
      <c r="AR19" s="34"/>
      <c r="AS19" s="34"/>
      <c r="AT19" s="34"/>
      <c r="AU19" s="34"/>
      <c r="AV19" s="34"/>
      <c r="AW19" s="34"/>
      <c r="AX19" s="7"/>
      <c r="AY19" s="4"/>
      <c r="AZ19" s="4"/>
      <c r="BA19" s="8"/>
      <c r="BB19" s="4"/>
      <c r="BC19" s="9"/>
      <c r="BD19" s="9"/>
      <c r="BE19" s="9"/>
      <c r="BF19" s="9"/>
      <c r="BG19" s="9"/>
      <c r="BH19" s="9"/>
      <c r="BI19" s="9"/>
      <c r="BJ19" s="9"/>
      <c r="BK19" s="9"/>
      <c r="BL19" s="9"/>
      <c r="BM19" s="9"/>
      <c r="BN19" s="9"/>
      <c r="BO19" s="9"/>
      <c r="BP19" s="9"/>
      <c r="BQ19" s="9"/>
      <c r="BR19" s="9"/>
      <c r="BS19" s="9"/>
      <c r="BT19" s="9"/>
      <c r="BU19" s="9"/>
      <c r="BV19" s="9"/>
      <c r="BW19" s="9"/>
      <c r="BX19" s="9"/>
      <c r="BY19" s="8"/>
      <c r="BZ19" s="7"/>
    </row>
    <row r="20" spans="1:78" s="6" customFormat="1" ht="10.5" customHeight="1" x14ac:dyDescent="0.2">
      <c r="A20" s="82"/>
      <c r="B20" s="121" t="s">
        <v>65</v>
      </c>
      <c r="C20" s="122">
        <v>5.3238259999999995</v>
      </c>
      <c r="D20" s="122">
        <v>5.5851559999999996</v>
      </c>
      <c r="E20" s="122">
        <v>5.7321559999999998</v>
      </c>
      <c r="F20" s="122">
        <v>6.0199560000000005</v>
      </c>
      <c r="G20" s="122">
        <v>6.3059560000000019</v>
      </c>
      <c r="H20" s="122">
        <v>6.5709560000000016</v>
      </c>
      <c r="I20" s="122">
        <v>6.840956000000002</v>
      </c>
      <c r="J20" s="132">
        <v>4.267467195411534E-2</v>
      </c>
      <c r="K20" s="122"/>
      <c r="L20" s="98">
        <v>7.653156000000001</v>
      </c>
      <c r="M20" s="124">
        <v>6.2354476345289234E-2</v>
      </c>
      <c r="N20" s="82"/>
      <c r="O20" s="82"/>
      <c r="P20" s="121" t="s">
        <v>65</v>
      </c>
      <c r="Q20" s="122">
        <v>35.785428554940559</v>
      </c>
      <c r="R20" s="122">
        <v>37.443274682506448</v>
      </c>
      <c r="S20" s="122">
        <v>38.869988447185413</v>
      </c>
      <c r="T20" s="122">
        <v>40.53974830753809</v>
      </c>
      <c r="U20" s="122">
        <v>42.779172142186404</v>
      </c>
      <c r="V20" s="122">
        <v>44.904704911432262</v>
      </c>
      <c r="W20" s="122">
        <v>46.962955044449529</v>
      </c>
      <c r="X20" s="124">
        <v>4.6344909032846493E-2</v>
      </c>
      <c r="Y20" s="82"/>
      <c r="Z20" s="11"/>
      <c r="AA20" s="11"/>
      <c r="AB20" s="42"/>
      <c r="AC20" s="10"/>
      <c r="AD20" s="4"/>
      <c r="AE20" s="34"/>
      <c r="AF20" s="34"/>
      <c r="AG20" s="34"/>
      <c r="AH20" s="34"/>
      <c r="AI20" s="34"/>
      <c r="AJ20" s="34"/>
      <c r="AK20" s="34"/>
      <c r="AL20" s="34"/>
      <c r="AM20" s="7"/>
      <c r="AN20" s="7"/>
      <c r="AO20" s="4"/>
      <c r="AP20" s="42"/>
      <c r="AQ20" s="34"/>
      <c r="AR20" s="34"/>
      <c r="AS20" s="34"/>
      <c r="AT20" s="34"/>
      <c r="AU20" s="34"/>
      <c r="AV20" s="34"/>
      <c r="AW20" s="34"/>
      <c r="AX20" s="7"/>
      <c r="AY20" s="4"/>
      <c r="AZ20" s="4"/>
      <c r="BA20" s="8"/>
      <c r="BB20" s="4"/>
      <c r="BC20" s="9"/>
      <c r="BD20" s="9"/>
      <c r="BE20" s="9"/>
      <c r="BF20" s="9"/>
      <c r="BG20" s="9"/>
      <c r="BH20" s="9"/>
      <c r="BI20" s="9"/>
      <c r="BJ20" s="9"/>
      <c r="BK20" s="9"/>
      <c r="BL20" s="9"/>
      <c r="BM20" s="9"/>
      <c r="BN20" s="9"/>
      <c r="BO20" s="9"/>
      <c r="BP20" s="9"/>
      <c r="BQ20" s="9"/>
      <c r="BR20" s="9"/>
      <c r="BS20" s="9"/>
      <c r="BT20" s="9"/>
      <c r="BU20" s="9"/>
      <c r="BV20" s="9"/>
      <c r="BW20" s="9"/>
      <c r="BX20" s="9"/>
      <c r="BY20" s="8"/>
      <c r="BZ20" s="7"/>
    </row>
    <row r="21" spans="1:78" s="6" customFormat="1" ht="10.5" customHeight="1" x14ac:dyDescent="0.2">
      <c r="A21" s="82"/>
      <c r="B21" s="125" t="s">
        <v>42</v>
      </c>
      <c r="C21" s="126">
        <v>1.82E-3</v>
      </c>
      <c r="D21" s="126">
        <v>2.15E-3</v>
      </c>
      <c r="E21" s="126">
        <v>2.15E-3</v>
      </c>
      <c r="F21" s="126">
        <v>2.15E-3</v>
      </c>
      <c r="G21" s="126">
        <v>2.15E-3</v>
      </c>
      <c r="H21" s="126">
        <v>2.15E-3</v>
      </c>
      <c r="I21" s="126">
        <v>2.15E-3</v>
      </c>
      <c r="J21" s="133">
        <v>2.8161124015753325E-2</v>
      </c>
      <c r="K21" s="126"/>
      <c r="L21" s="99">
        <v>2.15E-3</v>
      </c>
      <c r="M21" s="127">
        <v>2.8161124015753325E-2</v>
      </c>
      <c r="N21" s="82"/>
      <c r="O21" s="82"/>
      <c r="P21" s="125" t="s">
        <v>42</v>
      </c>
      <c r="Q21" s="126">
        <v>1.1638535999999998E-2</v>
      </c>
      <c r="R21" s="126">
        <v>1.2693677999999998E-2</v>
      </c>
      <c r="S21" s="126">
        <v>1.3748819999999998E-2</v>
      </c>
      <c r="T21" s="126">
        <v>1.3748819999999998E-2</v>
      </c>
      <c r="U21" s="126">
        <v>1.3748819999999998E-2</v>
      </c>
      <c r="V21" s="126">
        <v>1.3748819999999998E-2</v>
      </c>
      <c r="W21" s="126">
        <v>1.3748819999999998E-2</v>
      </c>
      <c r="X21" s="127">
        <v>2.8161124015753325E-2</v>
      </c>
      <c r="Y21" s="82"/>
      <c r="Z21" s="11"/>
      <c r="AA21" s="11"/>
      <c r="AB21" s="43"/>
      <c r="AC21" s="10"/>
      <c r="AD21" s="4"/>
      <c r="AE21" s="34"/>
      <c r="AF21" s="34"/>
      <c r="AG21" s="34"/>
      <c r="AH21" s="34"/>
      <c r="AI21" s="34"/>
      <c r="AJ21" s="34"/>
      <c r="AK21" s="34"/>
      <c r="AL21" s="34"/>
      <c r="AM21" s="7"/>
      <c r="AN21" s="7"/>
      <c r="AO21" s="4"/>
      <c r="AP21" s="43"/>
      <c r="AQ21" s="34"/>
      <c r="AR21" s="34"/>
      <c r="AS21" s="34"/>
      <c r="AT21" s="34"/>
      <c r="AU21" s="34"/>
      <c r="AV21" s="34"/>
      <c r="AW21" s="34"/>
      <c r="AX21" s="7"/>
      <c r="AY21" s="4"/>
      <c r="AZ21" s="4"/>
      <c r="BA21" s="8"/>
      <c r="BB21" s="4"/>
      <c r="BC21" s="9"/>
      <c r="BD21" s="9"/>
      <c r="BE21" s="9"/>
      <c r="BF21" s="9"/>
      <c r="BG21" s="9"/>
      <c r="BH21" s="9"/>
      <c r="BI21" s="9"/>
      <c r="BJ21" s="9"/>
      <c r="BK21" s="9"/>
      <c r="BL21" s="9"/>
      <c r="BM21" s="9"/>
      <c r="BN21" s="9"/>
      <c r="BO21" s="9"/>
      <c r="BP21" s="9"/>
      <c r="BQ21" s="9"/>
      <c r="BR21" s="9"/>
      <c r="BS21" s="9"/>
      <c r="BT21" s="9"/>
      <c r="BU21" s="9"/>
      <c r="BV21" s="9"/>
      <c r="BW21" s="9"/>
      <c r="BX21" s="9"/>
      <c r="BY21" s="8"/>
      <c r="BZ21" s="7"/>
    </row>
    <row r="22" spans="1:78" ht="10.5" customHeight="1" x14ac:dyDescent="0.2">
      <c r="A22" s="82"/>
      <c r="B22" s="125" t="s">
        <v>13</v>
      </c>
      <c r="C22" s="126">
        <v>0</v>
      </c>
      <c r="D22" s="126">
        <v>0</v>
      </c>
      <c r="E22" s="126">
        <v>0</v>
      </c>
      <c r="F22" s="126">
        <v>0</v>
      </c>
      <c r="G22" s="126">
        <v>0</v>
      </c>
      <c r="H22" s="126">
        <v>0</v>
      </c>
      <c r="I22" s="126">
        <v>0</v>
      </c>
      <c r="J22" s="133" t="s">
        <v>87</v>
      </c>
      <c r="K22" s="126"/>
      <c r="L22" s="99">
        <v>0</v>
      </c>
      <c r="M22" s="127" t="s">
        <v>87</v>
      </c>
      <c r="N22" s="82"/>
      <c r="O22" s="82"/>
      <c r="P22" s="125" t="s">
        <v>13</v>
      </c>
      <c r="Q22" s="126">
        <v>0</v>
      </c>
      <c r="R22" s="126">
        <v>0</v>
      </c>
      <c r="S22" s="126">
        <v>0</v>
      </c>
      <c r="T22" s="126">
        <v>0</v>
      </c>
      <c r="U22" s="126">
        <v>0</v>
      </c>
      <c r="V22" s="126">
        <v>0</v>
      </c>
      <c r="W22" s="126">
        <v>0</v>
      </c>
      <c r="X22" s="127" t="s">
        <v>87</v>
      </c>
      <c r="Y22" s="82"/>
      <c r="Z22" s="11"/>
      <c r="AA22" s="11"/>
      <c r="AB22" s="43"/>
      <c r="AC22" s="10"/>
      <c r="AE22" s="34"/>
      <c r="AF22" s="34"/>
      <c r="AG22" s="34"/>
      <c r="AH22" s="34"/>
      <c r="AI22" s="34"/>
      <c r="AJ22" s="34"/>
      <c r="AK22" s="34"/>
      <c r="AL22" s="34"/>
      <c r="AM22" s="7"/>
      <c r="AN22" s="7"/>
      <c r="AP22" s="43"/>
      <c r="AQ22" s="34"/>
      <c r="AR22" s="34"/>
      <c r="AS22" s="34"/>
      <c r="AT22" s="34"/>
      <c r="AU22" s="34"/>
      <c r="AV22" s="34"/>
      <c r="AW22" s="34"/>
      <c r="AX22" s="7"/>
      <c r="BA22" s="8"/>
      <c r="BC22" s="9"/>
      <c r="BD22" s="9"/>
      <c r="BE22" s="9"/>
      <c r="BF22" s="9"/>
      <c r="BG22" s="9"/>
      <c r="BH22" s="9"/>
      <c r="BI22" s="9"/>
      <c r="BJ22" s="9"/>
      <c r="BK22" s="9"/>
      <c r="BL22" s="9"/>
      <c r="BM22" s="9"/>
      <c r="BN22" s="9"/>
      <c r="BO22" s="9"/>
      <c r="BP22" s="9"/>
      <c r="BQ22" s="9"/>
      <c r="BR22" s="9"/>
      <c r="BS22" s="9"/>
      <c r="BT22" s="9"/>
      <c r="BU22" s="9"/>
      <c r="BV22" s="9"/>
      <c r="BW22" s="9"/>
      <c r="BX22" s="9"/>
      <c r="BY22" s="8"/>
      <c r="BZ22" s="7"/>
    </row>
    <row r="23" spans="1:78" s="6" customFormat="1" ht="10.5" customHeight="1" x14ac:dyDescent="0.2">
      <c r="A23" s="82"/>
      <c r="B23" s="125" t="s">
        <v>41</v>
      </c>
      <c r="C23" s="126">
        <v>1.8805999999999998</v>
      </c>
      <c r="D23" s="126">
        <v>2.0606</v>
      </c>
      <c r="E23" s="126">
        <v>2.1356000000000002</v>
      </c>
      <c r="F23" s="126">
        <v>2.3954000000000004</v>
      </c>
      <c r="G23" s="126">
        <v>2.5604000000000005</v>
      </c>
      <c r="H23" s="126">
        <v>2.7604000000000006</v>
      </c>
      <c r="I23" s="126">
        <v>2.9604000000000008</v>
      </c>
      <c r="J23" s="133">
        <v>7.8555076518288747E-2</v>
      </c>
      <c r="K23" s="126"/>
      <c r="L23" s="99">
        <v>3.5305999999999993</v>
      </c>
      <c r="M23" s="127">
        <v>0.11068783237898527</v>
      </c>
      <c r="N23" s="82"/>
      <c r="O23" s="82"/>
      <c r="P23" s="125" t="s">
        <v>41</v>
      </c>
      <c r="Q23" s="126">
        <v>14.7</v>
      </c>
      <c r="R23" s="126">
        <v>15.999016900474983</v>
      </c>
      <c r="S23" s="126">
        <v>17.034170993040984</v>
      </c>
      <c r="T23" s="126">
        <v>18.393267425162936</v>
      </c>
      <c r="U23" s="126">
        <v>20.117712360543472</v>
      </c>
      <c r="V23" s="126">
        <v>21.599403512647743</v>
      </c>
      <c r="W23" s="126">
        <v>23.223174638241474</v>
      </c>
      <c r="X23" s="127">
        <v>7.9196949045557741E-2</v>
      </c>
      <c r="Y23" s="82"/>
      <c r="Z23" s="11"/>
      <c r="AA23" s="11"/>
      <c r="AB23" s="43"/>
      <c r="AC23" s="10"/>
      <c r="AD23" s="4"/>
      <c r="AE23" s="34"/>
      <c r="AF23" s="34"/>
      <c r="AG23" s="34"/>
      <c r="AH23" s="34"/>
      <c r="AI23" s="34"/>
      <c r="AJ23" s="34"/>
      <c r="AK23" s="34"/>
      <c r="AL23" s="34"/>
      <c r="AM23" s="7"/>
      <c r="AN23" s="7"/>
      <c r="AO23" s="4"/>
      <c r="AP23" s="43"/>
      <c r="AQ23" s="34"/>
      <c r="AR23" s="34"/>
      <c r="AS23" s="34"/>
      <c r="AT23" s="34"/>
      <c r="AU23" s="34"/>
      <c r="AV23" s="34"/>
      <c r="AW23" s="34"/>
      <c r="AX23" s="7"/>
      <c r="AY23" s="4"/>
      <c r="AZ23" s="4"/>
      <c r="BA23" s="8"/>
      <c r="BB23" s="4"/>
      <c r="BC23" s="9"/>
      <c r="BD23" s="9"/>
      <c r="BE23" s="9"/>
      <c r="BF23" s="9"/>
      <c r="BG23" s="9"/>
      <c r="BH23" s="9"/>
      <c r="BI23" s="9"/>
      <c r="BJ23" s="9"/>
      <c r="BK23" s="9"/>
      <c r="BL23" s="9"/>
      <c r="BM23" s="9"/>
      <c r="BN23" s="9"/>
      <c r="BO23" s="9"/>
      <c r="BP23" s="9"/>
      <c r="BQ23" s="9"/>
      <c r="BR23" s="9"/>
      <c r="BS23" s="9"/>
      <c r="BT23" s="9"/>
      <c r="BU23" s="9"/>
      <c r="BV23" s="9"/>
      <c r="BW23" s="9"/>
      <c r="BX23" s="9"/>
      <c r="BY23" s="8"/>
      <c r="BZ23" s="7"/>
    </row>
    <row r="24" spans="1:78" s="6" customFormat="1" ht="10.5" customHeight="1" x14ac:dyDescent="0.2">
      <c r="A24" s="82"/>
      <c r="B24" s="125" t="s">
        <v>40</v>
      </c>
      <c r="C24" s="126">
        <v>0.48585599999999984</v>
      </c>
      <c r="D24" s="126">
        <v>0.53185599999999988</v>
      </c>
      <c r="E24" s="126">
        <v>0.53385599999999989</v>
      </c>
      <c r="F24" s="126">
        <v>0.53385599999999989</v>
      </c>
      <c r="G24" s="126">
        <v>0.53485599999999989</v>
      </c>
      <c r="H24" s="126">
        <v>0.5498559999999999</v>
      </c>
      <c r="I24" s="126">
        <v>0.5498559999999999</v>
      </c>
      <c r="J24" s="133">
        <v>2.0838168496030818E-2</v>
      </c>
      <c r="K24" s="126"/>
      <c r="L24" s="99">
        <v>0.58685599999999982</v>
      </c>
      <c r="M24" s="127">
        <v>3.1978532647959357E-2</v>
      </c>
      <c r="N24" s="82"/>
      <c r="O24" s="82"/>
      <c r="P24" s="125" t="s">
        <v>40</v>
      </c>
      <c r="Q24" s="126">
        <v>2.4395899999999999</v>
      </c>
      <c r="R24" s="126">
        <v>2.5682668006727889</v>
      </c>
      <c r="S24" s="126">
        <v>2.6893981290174427</v>
      </c>
      <c r="T24" s="126">
        <v>2.6944452676984696</v>
      </c>
      <c r="U24" s="126">
        <v>2.696968837038983</v>
      </c>
      <c r="V24" s="126">
        <v>2.7373459464872014</v>
      </c>
      <c r="W24" s="126">
        <v>2.7751994865949055</v>
      </c>
      <c r="X24" s="127">
        <v>2.1714508172389735E-2</v>
      </c>
      <c r="Y24" s="82"/>
      <c r="Z24" s="11"/>
      <c r="AA24" s="11"/>
      <c r="AB24" s="43"/>
      <c r="AC24" s="10"/>
      <c r="AD24" s="4"/>
      <c r="AE24" s="34"/>
      <c r="AF24" s="34"/>
      <c r="AG24" s="34"/>
      <c r="AH24" s="34"/>
      <c r="AI24" s="34"/>
      <c r="AJ24" s="34"/>
      <c r="AK24" s="34"/>
      <c r="AL24" s="34"/>
      <c r="AM24" s="7"/>
      <c r="AN24" s="7"/>
      <c r="AO24" s="4"/>
      <c r="AP24" s="43"/>
      <c r="AQ24" s="34"/>
      <c r="AR24" s="34"/>
      <c r="AS24" s="34"/>
      <c r="AT24" s="34"/>
      <c r="AU24" s="34"/>
      <c r="AV24" s="34"/>
      <c r="AW24" s="34"/>
      <c r="AX24" s="7"/>
      <c r="AY24" s="4"/>
      <c r="AZ24" s="4"/>
      <c r="BA24" s="8"/>
      <c r="BB24" s="4"/>
      <c r="BC24" s="9"/>
      <c r="BD24" s="9"/>
      <c r="BE24" s="9"/>
      <c r="BF24" s="9"/>
      <c r="BG24" s="9"/>
      <c r="BH24" s="9"/>
      <c r="BI24" s="9"/>
      <c r="BJ24" s="9"/>
      <c r="BK24" s="9"/>
      <c r="BL24" s="9"/>
      <c r="BM24" s="9"/>
      <c r="BN24" s="9"/>
      <c r="BO24" s="9"/>
      <c r="BP24" s="9"/>
      <c r="BQ24" s="9"/>
      <c r="BR24" s="9"/>
      <c r="BS24" s="9"/>
      <c r="BT24" s="9"/>
      <c r="BU24" s="9"/>
      <c r="BV24" s="9"/>
      <c r="BW24" s="9"/>
      <c r="BX24" s="9"/>
      <c r="BY24" s="8"/>
      <c r="BZ24" s="7"/>
    </row>
    <row r="25" spans="1:78" s="6" customFormat="1" ht="10.5" customHeight="1" x14ac:dyDescent="0.2">
      <c r="A25" s="82"/>
      <c r="B25" s="125" t="s">
        <v>39</v>
      </c>
      <c r="C25" s="126">
        <v>0</v>
      </c>
      <c r="D25" s="126">
        <v>0</v>
      </c>
      <c r="E25" s="126">
        <v>0</v>
      </c>
      <c r="F25" s="126">
        <v>0</v>
      </c>
      <c r="G25" s="126">
        <v>0</v>
      </c>
      <c r="H25" s="126">
        <v>0</v>
      </c>
      <c r="I25" s="126">
        <v>0</v>
      </c>
      <c r="J25" s="133" t="s">
        <v>87</v>
      </c>
      <c r="K25" s="126"/>
      <c r="L25" s="99">
        <v>0</v>
      </c>
      <c r="M25" s="127" t="s">
        <v>87</v>
      </c>
      <c r="N25" s="82"/>
      <c r="O25" s="82"/>
      <c r="P25" s="125" t="s">
        <v>39</v>
      </c>
      <c r="Q25" s="126">
        <v>0</v>
      </c>
      <c r="R25" s="126">
        <v>0</v>
      </c>
      <c r="S25" s="126">
        <v>0</v>
      </c>
      <c r="T25" s="126">
        <v>0</v>
      </c>
      <c r="U25" s="126">
        <v>0</v>
      </c>
      <c r="V25" s="126">
        <v>0</v>
      </c>
      <c r="W25" s="126">
        <v>0</v>
      </c>
      <c r="X25" s="127" t="s">
        <v>87</v>
      </c>
      <c r="Y25" s="82"/>
      <c r="Z25" s="11"/>
      <c r="AA25" s="11"/>
      <c r="AB25" s="43"/>
      <c r="AC25" s="10"/>
      <c r="AD25" s="4"/>
      <c r="AE25" s="34"/>
      <c r="AF25" s="34"/>
      <c r="AG25" s="34"/>
      <c r="AH25" s="34"/>
      <c r="AI25" s="34"/>
      <c r="AJ25" s="34"/>
      <c r="AK25" s="34"/>
      <c r="AL25" s="34"/>
      <c r="AM25" s="7"/>
      <c r="AN25" s="7"/>
      <c r="AO25" s="4"/>
      <c r="AP25" s="43"/>
      <c r="AQ25" s="34"/>
      <c r="AR25" s="34"/>
      <c r="AS25" s="34"/>
      <c r="AT25" s="34"/>
      <c r="AU25" s="34"/>
      <c r="AV25" s="34"/>
      <c r="AW25" s="34"/>
      <c r="AX25" s="7"/>
      <c r="AY25" s="4"/>
      <c r="AZ25" s="4"/>
      <c r="BA25" s="8"/>
      <c r="BB25" s="4"/>
      <c r="BC25" s="9"/>
      <c r="BD25" s="9"/>
      <c r="BE25" s="9"/>
      <c r="BF25" s="9"/>
      <c r="BG25" s="9"/>
      <c r="BH25" s="9"/>
      <c r="BI25" s="9"/>
      <c r="BJ25" s="9"/>
      <c r="BK25" s="9"/>
      <c r="BL25" s="9"/>
      <c r="BM25" s="9"/>
      <c r="BN25" s="9"/>
      <c r="BO25" s="9"/>
      <c r="BP25" s="9"/>
      <c r="BQ25" s="9"/>
      <c r="BR25" s="9"/>
      <c r="BS25" s="9"/>
      <c r="BT25" s="9"/>
      <c r="BU25" s="9"/>
      <c r="BV25" s="9"/>
      <c r="BW25" s="9"/>
      <c r="BX25" s="9"/>
      <c r="BY25" s="8"/>
      <c r="BZ25" s="7"/>
    </row>
    <row r="26" spans="1:78" s="6" customFormat="1" ht="10.5" customHeight="1" x14ac:dyDescent="0.2">
      <c r="A26" s="82"/>
      <c r="B26" s="125" t="s">
        <v>58</v>
      </c>
      <c r="C26" s="126">
        <v>0</v>
      </c>
      <c r="D26" s="126">
        <v>0</v>
      </c>
      <c r="E26" s="126">
        <v>0</v>
      </c>
      <c r="F26" s="126">
        <v>0</v>
      </c>
      <c r="G26" s="126">
        <v>0</v>
      </c>
      <c r="H26" s="126">
        <v>0</v>
      </c>
      <c r="I26" s="126">
        <v>0</v>
      </c>
      <c r="J26" s="133" t="s">
        <v>87</v>
      </c>
      <c r="K26" s="126"/>
      <c r="L26" s="99">
        <v>0</v>
      </c>
      <c r="M26" s="127" t="s">
        <v>87</v>
      </c>
      <c r="N26" s="82"/>
      <c r="O26" s="82"/>
      <c r="P26" s="125" t="s">
        <v>58</v>
      </c>
      <c r="Q26" s="126">
        <v>0</v>
      </c>
      <c r="R26" s="126">
        <v>0</v>
      </c>
      <c r="S26" s="126">
        <v>0</v>
      </c>
      <c r="T26" s="126">
        <v>0</v>
      </c>
      <c r="U26" s="126">
        <v>0</v>
      </c>
      <c r="V26" s="126">
        <v>0</v>
      </c>
      <c r="W26" s="126">
        <v>0</v>
      </c>
      <c r="X26" s="127" t="s">
        <v>87</v>
      </c>
      <c r="Y26" s="82"/>
      <c r="Z26" s="11"/>
      <c r="AA26" s="11"/>
      <c r="AB26" s="44"/>
      <c r="AC26" s="10"/>
      <c r="AE26" s="34"/>
      <c r="AF26" s="34"/>
      <c r="AG26" s="34"/>
      <c r="AH26" s="34"/>
      <c r="AI26" s="34"/>
      <c r="AJ26" s="34"/>
      <c r="AK26" s="34"/>
      <c r="AL26" s="34"/>
      <c r="AM26" s="7"/>
      <c r="AN26" s="7"/>
      <c r="AO26" s="4"/>
      <c r="AP26" s="44"/>
      <c r="AQ26" s="34"/>
      <c r="AR26" s="34"/>
      <c r="AS26" s="34"/>
      <c r="AT26" s="34"/>
      <c r="AU26" s="34"/>
      <c r="AV26" s="34"/>
      <c r="AW26" s="34"/>
      <c r="AX26" s="7"/>
      <c r="AY26" s="4"/>
      <c r="AZ26" s="4"/>
      <c r="BA26" s="8"/>
      <c r="BB26" s="4"/>
      <c r="BC26" s="9"/>
      <c r="BD26" s="9"/>
      <c r="BE26" s="9"/>
      <c r="BF26" s="9"/>
      <c r="BG26" s="9"/>
      <c r="BH26" s="9"/>
      <c r="BI26" s="9"/>
      <c r="BJ26" s="9"/>
      <c r="BK26" s="9"/>
      <c r="BL26" s="9"/>
      <c r="BM26" s="9"/>
      <c r="BN26" s="9"/>
      <c r="BO26" s="9"/>
      <c r="BP26" s="9"/>
      <c r="BQ26" s="9"/>
      <c r="BR26" s="9"/>
      <c r="BS26" s="9"/>
      <c r="BT26" s="9"/>
      <c r="BU26" s="9"/>
      <c r="BV26" s="9"/>
      <c r="BW26" s="9"/>
      <c r="BX26" s="9"/>
      <c r="BY26" s="8"/>
      <c r="BZ26" s="7"/>
    </row>
    <row r="27" spans="1:78" s="6" customFormat="1" ht="10.5" customHeight="1" x14ac:dyDescent="0.2">
      <c r="A27" s="82"/>
      <c r="B27" s="125" t="s">
        <v>57</v>
      </c>
      <c r="C27" s="126">
        <v>1.9329000000000001</v>
      </c>
      <c r="D27" s="126">
        <v>1.9379000000000002</v>
      </c>
      <c r="E27" s="126">
        <v>2.0079000000000002</v>
      </c>
      <c r="F27" s="126">
        <v>2.0079000000000002</v>
      </c>
      <c r="G27" s="126">
        <v>2.0779000000000005</v>
      </c>
      <c r="H27" s="126">
        <v>2.0779000000000005</v>
      </c>
      <c r="I27" s="126">
        <v>2.1479000000000008</v>
      </c>
      <c r="J27" s="133">
        <v>1.7733598139625828E-2</v>
      </c>
      <c r="K27" s="126"/>
      <c r="L27" s="99">
        <v>2.3529000000000004</v>
      </c>
      <c r="M27" s="127">
        <v>3.3314080297243587E-2</v>
      </c>
      <c r="N27" s="82"/>
      <c r="O27" s="82"/>
      <c r="P27" s="125" t="s">
        <v>57</v>
      </c>
      <c r="Q27" s="126">
        <v>10.435</v>
      </c>
      <c r="R27" s="126">
        <v>10.494647162752026</v>
      </c>
      <c r="S27" s="126">
        <v>10.697989763043026</v>
      </c>
      <c r="T27" s="126">
        <v>10.887776189981293</v>
      </c>
      <c r="U27" s="126">
        <v>11.077562616919563</v>
      </c>
      <c r="V27" s="126">
        <v>11.267349043857829</v>
      </c>
      <c r="W27" s="126">
        <v>11.457135470796096</v>
      </c>
      <c r="X27" s="127">
        <v>1.5696445194062214E-2</v>
      </c>
      <c r="Y27" s="82"/>
      <c r="Z27" s="11"/>
      <c r="AA27" s="11"/>
      <c r="AB27" s="44"/>
      <c r="AC27" s="10"/>
      <c r="AE27" s="34"/>
      <c r="AF27" s="34"/>
      <c r="AG27" s="34"/>
      <c r="AH27" s="34"/>
      <c r="AI27" s="34"/>
      <c r="AJ27" s="34"/>
      <c r="AK27" s="34"/>
      <c r="AL27" s="34"/>
      <c r="AM27" s="7"/>
      <c r="AN27" s="7"/>
      <c r="AO27" s="4"/>
      <c r="AP27" s="44"/>
      <c r="AQ27" s="34"/>
      <c r="AR27" s="34"/>
      <c r="AS27" s="34"/>
      <c r="AT27" s="34"/>
      <c r="AU27" s="34"/>
      <c r="AV27" s="34"/>
      <c r="AW27" s="34"/>
      <c r="AX27" s="7"/>
      <c r="AY27" s="4"/>
      <c r="AZ27" s="4"/>
      <c r="BA27" s="8"/>
      <c r="BB27" s="4"/>
      <c r="BC27" s="9"/>
      <c r="BD27" s="9"/>
      <c r="BE27" s="9"/>
      <c r="BF27" s="9"/>
      <c r="BG27" s="9"/>
      <c r="BH27" s="9"/>
      <c r="BI27" s="9"/>
      <c r="BJ27" s="9"/>
      <c r="BK27" s="9"/>
      <c r="BL27" s="9"/>
      <c r="BM27" s="9"/>
      <c r="BN27" s="9"/>
      <c r="BO27" s="9"/>
      <c r="BP27" s="9"/>
      <c r="BQ27" s="9"/>
      <c r="BR27" s="9"/>
      <c r="BS27" s="9"/>
      <c r="BT27" s="9"/>
      <c r="BU27" s="9"/>
      <c r="BV27" s="9"/>
      <c r="BW27" s="9"/>
      <c r="BX27" s="9"/>
      <c r="BY27" s="8"/>
      <c r="BZ27" s="7"/>
    </row>
    <row r="28" spans="1:78" ht="10.5" customHeight="1" x14ac:dyDescent="0.2">
      <c r="A28" s="82"/>
      <c r="B28" s="125" t="s">
        <v>38</v>
      </c>
      <c r="C28" s="126">
        <v>3.5E-4</v>
      </c>
      <c r="D28" s="126">
        <v>3.5E-4</v>
      </c>
      <c r="E28" s="126">
        <v>3.5E-4</v>
      </c>
      <c r="F28" s="126">
        <v>3.5E-4</v>
      </c>
      <c r="G28" s="126">
        <v>3.5E-4</v>
      </c>
      <c r="H28" s="126">
        <v>3.5E-4</v>
      </c>
      <c r="I28" s="126">
        <v>3.5E-4</v>
      </c>
      <c r="J28" s="133">
        <v>0</v>
      </c>
      <c r="K28" s="126"/>
      <c r="L28" s="99">
        <v>3.5E-4</v>
      </c>
      <c r="M28" s="127">
        <v>0</v>
      </c>
      <c r="N28" s="82"/>
      <c r="O28" s="82"/>
      <c r="P28" s="125" t="s">
        <v>38</v>
      </c>
      <c r="Q28" s="126">
        <v>1E-3</v>
      </c>
      <c r="R28" s="126">
        <v>1E-3</v>
      </c>
      <c r="S28" s="126">
        <v>1E-3</v>
      </c>
      <c r="T28" s="126">
        <v>1E-3</v>
      </c>
      <c r="U28" s="126">
        <v>1E-3</v>
      </c>
      <c r="V28" s="126">
        <v>1E-3</v>
      </c>
      <c r="W28" s="126">
        <v>1E-3</v>
      </c>
      <c r="X28" s="127">
        <v>0</v>
      </c>
      <c r="Y28" s="82"/>
      <c r="Z28" s="11"/>
      <c r="AA28" s="11"/>
      <c r="AB28" s="44"/>
      <c r="AC28" s="10"/>
      <c r="AD28" s="6"/>
      <c r="AE28" s="34"/>
      <c r="AF28" s="34"/>
      <c r="AG28" s="34"/>
      <c r="AH28" s="34"/>
      <c r="AI28" s="34"/>
      <c r="AJ28" s="34"/>
      <c r="AK28" s="34"/>
      <c r="AL28" s="34"/>
      <c r="AM28" s="7"/>
      <c r="AN28" s="7"/>
      <c r="AP28" s="44"/>
      <c r="AQ28" s="34"/>
      <c r="AR28" s="34"/>
      <c r="AS28" s="34"/>
      <c r="AT28" s="34"/>
      <c r="AU28" s="34"/>
      <c r="AV28" s="34"/>
      <c r="AW28" s="34"/>
      <c r="AX28" s="7"/>
      <c r="BA28" s="8"/>
      <c r="BC28" s="9"/>
      <c r="BD28" s="9"/>
      <c r="BE28" s="9"/>
      <c r="BF28" s="9"/>
      <c r="BG28" s="9"/>
      <c r="BH28" s="9"/>
      <c r="BI28" s="9"/>
      <c r="BJ28" s="9"/>
      <c r="BK28" s="9"/>
      <c r="BL28" s="9"/>
      <c r="BM28" s="9"/>
      <c r="BN28" s="9"/>
      <c r="BO28" s="9"/>
      <c r="BP28" s="9"/>
      <c r="BQ28" s="9"/>
      <c r="BR28" s="9"/>
      <c r="BS28" s="9"/>
      <c r="BT28" s="9"/>
      <c r="BU28" s="9"/>
      <c r="BV28" s="9"/>
      <c r="BW28" s="9"/>
      <c r="BX28" s="9"/>
      <c r="BY28" s="8"/>
      <c r="BZ28" s="7"/>
    </row>
    <row r="29" spans="1:78" s="6" customFormat="1" ht="10.5" customHeight="1" x14ac:dyDescent="0.2">
      <c r="A29" s="82"/>
      <c r="B29" s="125" t="s">
        <v>126</v>
      </c>
      <c r="C29" s="126">
        <v>0</v>
      </c>
      <c r="D29" s="126">
        <v>0</v>
      </c>
      <c r="E29" s="126">
        <v>0</v>
      </c>
      <c r="F29" s="126">
        <v>0</v>
      </c>
      <c r="G29" s="126">
        <v>0</v>
      </c>
      <c r="H29" s="126">
        <v>0</v>
      </c>
      <c r="I29" s="126">
        <v>0</v>
      </c>
      <c r="J29" s="133" t="s">
        <v>87</v>
      </c>
      <c r="K29" s="126"/>
      <c r="L29" s="99">
        <v>0</v>
      </c>
      <c r="M29" s="127" t="s">
        <v>87</v>
      </c>
      <c r="N29" s="82"/>
      <c r="O29" s="82"/>
      <c r="P29" s="125" t="s">
        <v>126</v>
      </c>
      <c r="Q29" s="126">
        <v>0</v>
      </c>
      <c r="R29" s="126">
        <v>0</v>
      </c>
      <c r="S29" s="126">
        <v>0</v>
      </c>
      <c r="T29" s="126">
        <v>0</v>
      </c>
      <c r="U29" s="126">
        <v>0</v>
      </c>
      <c r="V29" s="126">
        <v>0</v>
      </c>
      <c r="W29" s="126">
        <v>0</v>
      </c>
      <c r="X29" s="127" t="s">
        <v>87</v>
      </c>
      <c r="Y29" s="82"/>
      <c r="Z29" s="11"/>
      <c r="AA29" s="11"/>
      <c r="AB29" s="44"/>
      <c r="AC29" s="10"/>
      <c r="AE29" s="34"/>
      <c r="AF29" s="34"/>
      <c r="AG29" s="34"/>
      <c r="AH29" s="34"/>
      <c r="AI29" s="34"/>
      <c r="AJ29" s="34"/>
      <c r="AK29" s="34"/>
      <c r="AL29" s="34"/>
      <c r="AM29" s="7"/>
      <c r="AN29" s="7"/>
      <c r="AO29" s="4"/>
      <c r="AP29" s="44"/>
      <c r="AQ29" s="34"/>
      <c r="AR29" s="34"/>
      <c r="AS29" s="34"/>
      <c r="AT29" s="34"/>
      <c r="AU29" s="34"/>
      <c r="AV29" s="34"/>
      <c r="AW29" s="34"/>
      <c r="AX29" s="7"/>
      <c r="AY29" s="4"/>
      <c r="AZ29" s="4"/>
      <c r="BA29" s="8"/>
      <c r="BB29" s="4"/>
      <c r="BC29" s="9"/>
      <c r="BD29" s="9"/>
      <c r="BE29" s="9"/>
      <c r="BF29" s="9"/>
      <c r="BG29" s="9"/>
      <c r="BH29" s="9"/>
      <c r="BI29" s="9"/>
      <c r="BJ29" s="9"/>
      <c r="BK29" s="9"/>
      <c r="BL29" s="9"/>
      <c r="BM29" s="9"/>
      <c r="BN29" s="9"/>
      <c r="BO29" s="9"/>
      <c r="BP29" s="9"/>
      <c r="BQ29" s="9"/>
      <c r="BR29" s="9"/>
      <c r="BS29" s="9"/>
      <c r="BT29" s="9"/>
      <c r="BU29" s="9"/>
      <c r="BV29" s="9"/>
      <c r="BW29" s="9"/>
      <c r="BX29" s="9"/>
      <c r="BY29" s="8"/>
      <c r="BZ29" s="7"/>
    </row>
    <row r="30" spans="1:78" ht="10.5" customHeight="1" x14ac:dyDescent="0.2">
      <c r="A30" s="82"/>
      <c r="B30" s="121" t="s">
        <v>45</v>
      </c>
      <c r="C30" s="122">
        <v>4.4996600000000004</v>
      </c>
      <c r="D30" s="122">
        <v>4.5181100000000001</v>
      </c>
      <c r="E30" s="122">
        <v>4.5381099999999996</v>
      </c>
      <c r="F30" s="122">
        <v>4.6081100000000008</v>
      </c>
      <c r="G30" s="122">
        <v>4.7081100000000005</v>
      </c>
      <c r="H30" s="122">
        <v>4.7981100000000003</v>
      </c>
      <c r="I30" s="122">
        <v>4.8881100000000002</v>
      </c>
      <c r="J30" s="132">
        <v>1.3896316420643595E-2</v>
      </c>
      <c r="K30" s="122"/>
      <c r="L30" s="98">
        <v>4.9731099999999993</v>
      </c>
      <c r="M30" s="124">
        <v>1.6813712523057633E-2</v>
      </c>
      <c r="N30" s="82"/>
      <c r="O30" s="82"/>
      <c r="P30" s="121" t="s">
        <v>45</v>
      </c>
      <c r="Q30" s="122">
        <v>24.327978999999999</v>
      </c>
      <c r="R30" s="122">
        <v>24.281035473421188</v>
      </c>
      <c r="S30" s="122">
        <v>24.384035496604056</v>
      </c>
      <c r="T30" s="122">
        <v>24.627559537191399</v>
      </c>
      <c r="U30" s="122">
        <v>25.073541452549748</v>
      </c>
      <c r="V30" s="122">
        <v>25.574278255663199</v>
      </c>
      <c r="W30" s="122">
        <v>26.06132633683788</v>
      </c>
      <c r="X30" s="124">
        <v>1.1536939471022301E-2</v>
      </c>
      <c r="Y30" s="82"/>
      <c r="Z30" s="11"/>
      <c r="AA30" s="11"/>
      <c r="AB30" s="42"/>
      <c r="AC30" s="10"/>
      <c r="AE30" s="34"/>
      <c r="AF30" s="34"/>
      <c r="AG30" s="34"/>
      <c r="AH30" s="34"/>
      <c r="AI30" s="34"/>
      <c r="AJ30" s="34"/>
      <c r="AK30" s="34"/>
      <c r="AL30" s="34"/>
      <c r="AM30" s="7"/>
      <c r="AN30" s="7"/>
      <c r="AP30" s="42"/>
      <c r="AQ30" s="34"/>
      <c r="AR30" s="34"/>
      <c r="AS30" s="34"/>
      <c r="AT30" s="34"/>
      <c r="AU30" s="34"/>
      <c r="AV30" s="34"/>
      <c r="AW30" s="34"/>
      <c r="AX30" s="7"/>
      <c r="BA30" s="8"/>
      <c r="BC30" s="9"/>
      <c r="BD30" s="9"/>
      <c r="BE30" s="9"/>
      <c r="BF30" s="9"/>
      <c r="BG30" s="9"/>
      <c r="BH30" s="9"/>
      <c r="BI30" s="9"/>
      <c r="BJ30" s="9"/>
      <c r="BK30" s="9"/>
      <c r="BL30" s="9"/>
      <c r="BM30" s="9"/>
      <c r="BN30" s="9"/>
      <c r="BO30" s="9"/>
      <c r="BP30" s="9"/>
      <c r="BQ30" s="9"/>
      <c r="BR30" s="9"/>
      <c r="BS30" s="9"/>
      <c r="BT30" s="9"/>
      <c r="BU30" s="9"/>
      <c r="BV30" s="9"/>
      <c r="BW30" s="9"/>
      <c r="BX30" s="9"/>
      <c r="BY30" s="8"/>
      <c r="BZ30" s="7"/>
    </row>
    <row r="31" spans="1:78" ht="10.5" customHeight="1" x14ac:dyDescent="0.2">
      <c r="A31" s="82"/>
      <c r="B31" s="125" t="s">
        <v>44</v>
      </c>
      <c r="C31" s="126">
        <v>0</v>
      </c>
      <c r="D31" s="126">
        <v>4.4999999999999999E-4</v>
      </c>
      <c r="E31" s="126">
        <v>4.4999999999999999E-4</v>
      </c>
      <c r="F31" s="126">
        <v>4.4999999999999999E-4</v>
      </c>
      <c r="G31" s="126">
        <v>5.45E-3</v>
      </c>
      <c r="H31" s="126">
        <v>5.45E-3</v>
      </c>
      <c r="I31" s="126">
        <v>5.45E-3</v>
      </c>
      <c r="J31" s="133" t="s">
        <v>87</v>
      </c>
      <c r="K31" s="126"/>
      <c r="L31" s="99">
        <v>5.45E-3</v>
      </c>
      <c r="M31" s="127" t="s">
        <v>87</v>
      </c>
      <c r="N31" s="82"/>
      <c r="O31" s="82"/>
      <c r="P31" s="125" t="s">
        <v>44</v>
      </c>
      <c r="Q31" s="126">
        <v>0</v>
      </c>
      <c r="R31" s="126">
        <v>0</v>
      </c>
      <c r="S31" s="126">
        <v>0</v>
      </c>
      <c r="T31" s="126">
        <v>0</v>
      </c>
      <c r="U31" s="126">
        <v>0</v>
      </c>
      <c r="V31" s="126">
        <v>0</v>
      </c>
      <c r="W31" s="126">
        <v>0</v>
      </c>
      <c r="X31" s="127" t="s">
        <v>87</v>
      </c>
      <c r="Y31" s="82"/>
      <c r="Z31" s="11"/>
      <c r="AA31" s="11"/>
      <c r="AB31" s="43"/>
      <c r="AC31" s="10"/>
      <c r="AE31" s="34"/>
      <c r="AF31" s="34"/>
      <c r="AG31" s="34"/>
      <c r="AH31" s="34"/>
      <c r="AI31" s="34"/>
      <c r="AJ31" s="34"/>
      <c r="AK31" s="34"/>
      <c r="AL31" s="34"/>
      <c r="AM31" s="7"/>
      <c r="AN31" s="7"/>
      <c r="AP31" s="43"/>
      <c r="AQ31" s="34"/>
      <c r="AR31" s="34"/>
      <c r="AS31" s="34"/>
      <c r="AT31" s="34"/>
      <c r="AU31" s="34"/>
      <c r="AV31" s="34"/>
      <c r="AW31" s="34"/>
      <c r="AX31" s="7"/>
      <c r="BA31" s="8"/>
      <c r="BC31" s="9"/>
      <c r="BD31" s="9"/>
      <c r="BE31" s="9"/>
      <c r="BF31" s="9"/>
      <c r="BG31" s="9"/>
      <c r="BH31" s="9"/>
      <c r="BI31" s="9"/>
      <c r="BJ31" s="9"/>
      <c r="BK31" s="9"/>
      <c r="BL31" s="9"/>
      <c r="BM31" s="9"/>
      <c r="BN31" s="9"/>
      <c r="BO31" s="9"/>
      <c r="BP31" s="9"/>
      <c r="BQ31" s="9"/>
      <c r="BR31" s="9"/>
      <c r="BS31" s="9"/>
      <c r="BT31" s="9"/>
      <c r="BU31" s="9"/>
      <c r="BV31" s="9"/>
      <c r="BW31" s="9"/>
      <c r="BX31" s="9"/>
      <c r="BY31" s="8"/>
      <c r="BZ31" s="7"/>
    </row>
    <row r="32" spans="1:78" s="22" customFormat="1" ht="10.5" customHeight="1" x14ac:dyDescent="0.2">
      <c r="A32" s="82"/>
      <c r="B32" s="125" t="s">
        <v>43</v>
      </c>
      <c r="C32" s="126">
        <v>0.97499999999999998</v>
      </c>
      <c r="D32" s="126">
        <v>0.97499999999999998</v>
      </c>
      <c r="E32" s="126">
        <v>0.99499999999999988</v>
      </c>
      <c r="F32" s="126">
        <v>1.0149999999999999</v>
      </c>
      <c r="G32" s="126">
        <v>1.0599999999999998</v>
      </c>
      <c r="H32" s="126">
        <v>1.0999999999999999</v>
      </c>
      <c r="I32" s="126">
        <v>1.1399999999999999</v>
      </c>
      <c r="J32" s="133">
        <v>2.6400147882859715E-2</v>
      </c>
      <c r="K32" s="126"/>
      <c r="L32" s="99">
        <v>1.165</v>
      </c>
      <c r="M32" s="127">
        <v>3.0117784067205999E-2</v>
      </c>
      <c r="N32" s="82"/>
      <c r="O32" s="82"/>
      <c r="P32" s="125" t="s">
        <v>43</v>
      </c>
      <c r="Q32" s="126">
        <v>5.3659790000000003</v>
      </c>
      <c r="R32" s="126">
        <v>5.3386015561224491</v>
      </c>
      <c r="S32" s="126">
        <v>5.3933564438775514</v>
      </c>
      <c r="T32" s="126">
        <v>5.5028662193877551</v>
      </c>
      <c r="U32" s="126">
        <v>5.6808196045918367</v>
      </c>
      <c r="V32" s="126">
        <v>5.9135278775510196</v>
      </c>
      <c r="W32" s="126">
        <v>6.1325474285714288</v>
      </c>
      <c r="X32" s="127">
        <v>2.2504727201503094E-2</v>
      </c>
      <c r="Y32" s="82"/>
      <c r="Z32" s="11"/>
      <c r="AA32" s="11"/>
      <c r="AB32" s="43"/>
      <c r="AC32" s="10"/>
      <c r="AD32" s="4"/>
      <c r="AE32" s="34"/>
      <c r="AF32" s="34"/>
      <c r="AG32" s="34"/>
      <c r="AH32" s="34"/>
      <c r="AI32" s="34"/>
      <c r="AJ32" s="34"/>
      <c r="AK32" s="34"/>
      <c r="AL32" s="34"/>
      <c r="AM32" s="7"/>
      <c r="AN32" s="7"/>
      <c r="AO32" s="4"/>
      <c r="AP32" s="43"/>
      <c r="AQ32" s="34"/>
      <c r="AR32" s="34"/>
      <c r="AS32" s="34"/>
      <c r="AT32" s="34"/>
      <c r="AU32" s="34"/>
      <c r="AV32" s="34"/>
      <c r="AW32" s="34"/>
      <c r="AX32" s="7"/>
      <c r="AY32" s="4"/>
      <c r="AZ32" s="4"/>
      <c r="BA32" s="8"/>
      <c r="BB32" s="4"/>
      <c r="BC32" s="9"/>
      <c r="BD32" s="9"/>
      <c r="BE32" s="9"/>
      <c r="BF32" s="9"/>
      <c r="BG32" s="9"/>
      <c r="BH32" s="9"/>
      <c r="BI32" s="9"/>
      <c r="BJ32" s="9"/>
      <c r="BK32" s="9"/>
      <c r="BL32" s="9"/>
      <c r="BM32" s="9"/>
      <c r="BN32" s="9"/>
      <c r="BO32" s="9"/>
      <c r="BP32" s="9"/>
      <c r="BQ32" s="9"/>
      <c r="BR32" s="9"/>
      <c r="BS32" s="9"/>
      <c r="BT32" s="9"/>
      <c r="BU32" s="9"/>
      <c r="BV32" s="9"/>
      <c r="BW32" s="9"/>
      <c r="BX32" s="9"/>
      <c r="BY32" s="8"/>
      <c r="BZ32" s="7"/>
    </row>
    <row r="33" spans="1:78" s="6" customFormat="1" ht="10.5" customHeight="1" x14ac:dyDescent="0.2">
      <c r="A33" s="82"/>
      <c r="B33" s="125" t="s">
        <v>54</v>
      </c>
      <c r="C33" s="126">
        <v>3.5246600000000003</v>
      </c>
      <c r="D33" s="126">
        <v>3.5426600000000001</v>
      </c>
      <c r="E33" s="126">
        <v>3.5426600000000001</v>
      </c>
      <c r="F33" s="126">
        <v>3.5926600000000009</v>
      </c>
      <c r="G33" s="126">
        <v>3.6426600000000007</v>
      </c>
      <c r="H33" s="126">
        <v>3.6926600000000009</v>
      </c>
      <c r="I33" s="126">
        <v>3.7426600000000008</v>
      </c>
      <c r="J33" s="133">
        <v>1.0052290019479715E-2</v>
      </c>
      <c r="K33" s="126"/>
      <c r="L33" s="99">
        <v>3.8026599999999995</v>
      </c>
      <c r="M33" s="127">
        <v>1.2733192798899617E-2</v>
      </c>
      <c r="N33" s="82"/>
      <c r="O33" s="82"/>
      <c r="P33" s="125" t="s">
        <v>54</v>
      </c>
      <c r="Q33" s="126">
        <v>18.962</v>
      </c>
      <c r="R33" s="126">
        <v>18.942433917298739</v>
      </c>
      <c r="S33" s="126">
        <v>18.990679052726506</v>
      </c>
      <c r="T33" s="126">
        <v>19.124693317803644</v>
      </c>
      <c r="U33" s="126">
        <v>19.392721847957912</v>
      </c>
      <c r="V33" s="126">
        <v>19.66075037811218</v>
      </c>
      <c r="W33" s="126">
        <v>19.928778908266452</v>
      </c>
      <c r="X33" s="127">
        <v>8.3224215343078445E-3</v>
      </c>
      <c r="Y33" s="82"/>
      <c r="Z33" s="11"/>
      <c r="AA33" s="11"/>
      <c r="AB33" s="43"/>
      <c r="AC33" s="10"/>
      <c r="AD33" s="4"/>
      <c r="AE33" s="34"/>
      <c r="AF33" s="34"/>
      <c r="AG33" s="34"/>
      <c r="AH33" s="34"/>
      <c r="AI33" s="34"/>
      <c r="AJ33" s="34"/>
      <c r="AK33" s="34"/>
      <c r="AL33" s="34"/>
      <c r="AM33" s="7"/>
      <c r="AN33" s="7"/>
      <c r="AO33" s="4"/>
      <c r="AP33" s="43"/>
      <c r="AQ33" s="34"/>
      <c r="AR33" s="34"/>
      <c r="AS33" s="34"/>
      <c r="AT33" s="34"/>
      <c r="AU33" s="34"/>
      <c r="AV33" s="34"/>
      <c r="AW33" s="34"/>
      <c r="AX33" s="7"/>
      <c r="AY33" s="4"/>
      <c r="AZ33" s="4"/>
      <c r="BA33" s="8"/>
      <c r="BB33" s="4"/>
      <c r="BC33" s="9"/>
      <c r="BD33" s="9"/>
      <c r="BE33" s="9"/>
      <c r="BF33" s="9"/>
      <c r="BG33" s="9"/>
      <c r="BH33" s="9"/>
      <c r="BI33" s="9"/>
      <c r="BJ33" s="9"/>
      <c r="BK33" s="9"/>
      <c r="BL33" s="9"/>
      <c r="BM33" s="9"/>
      <c r="BN33" s="9"/>
      <c r="BO33" s="9"/>
      <c r="BP33" s="9"/>
      <c r="BQ33" s="9"/>
      <c r="BR33" s="9"/>
      <c r="BS33" s="9"/>
      <c r="BT33" s="9"/>
      <c r="BU33" s="9"/>
      <c r="BV33" s="9"/>
      <c r="BW33" s="9"/>
      <c r="BX33" s="9"/>
      <c r="BY33" s="8"/>
      <c r="BZ33" s="7"/>
    </row>
    <row r="34" spans="1:78" s="6" customFormat="1" ht="10.5" customHeight="1" x14ac:dyDescent="0.2">
      <c r="A34" s="82"/>
      <c r="B34" s="121" t="s">
        <v>107</v>
      </c>
      <c r="C34" s="122">
        <v>0.70144000000000006</v>
      </c>
      <c r="D34" s="122">
        <v>0.78144000000000013</v>
      </c>
      <c r="E34" s="122">
        <v>0.80644000000000005</v>
      </c>
      <c r="F34" s="122">
        <v>0.86543999999999999</v>
      </c>
      <c r="G34" s="122">
        <v>0.88144</v>
      </c>
      <c r="H34" s="122">
        <v>1.0280400000000001</v>
      </c>
      <c r="I34" s="122">
        <v>1.1086400000000001</v>
      </c>
      <c r="J34" s="132">
        <v>7.9278028536604372E-2</v>
      </c>
      <c r="K34" s="122"/>
      <c r="L34" s="98">
        <v>1.1416400000000002</v>
      </c>
      <c r="M34" s="124">
        <v>8.456713832223417E-2</v>
      </c>
      <c r="N34" s="82"/>
      <c r="O34" s="82"/>
      <c r="P34" s="121" t="s">
        <v>107</v>
      </c>
      <c r="Q34" s="122">
        <v>4.2515299123925887</v>
      </c>
      <c r="R34" s="122">
        <v>4.4529583472091376</v>
      </c>
      <c r="S34" s="122">
        <v>4.7773917820256875</v>
      </c>
      <c r="T34" s="122">
        <v>5.0305446804121479</v>
      </c>
      <c r="U34" s="122">
        <v>5.2617637695962332</v>
      </c>
      <c r="V34" s="122">
        <v>5.8068936282000614</v>
      </c>
      <c r="W34" s="122">
        <v>6.5853549150387414</v>
      </c>
      <c r="X34" s="124">
        <v>7.5653326203556359E-2</v>
      </c>
      <c r="Y34" s="82"/>
      <c r="Z34" s="11"/>
      <c r="AA34" s="11"/>
      <c r="AB34" s="42"/>
      <c r="AC34" s="10"/>
      <c r="AD34" s="4"/>
      <c r="AE34" s="34"/>
      <c r="AF34" s="34"/>
      <c r="AG34" s="34"/>
      <c r="AH34" s="34"/>
      <c r="AI34" s="34"/>
      <c r="AJ34" s="34"/>
      <c r="AK34" s="34"/>
      <c r="AL34" s="34"/>
      <c r="AM34" s="7"/>
      <c r="AN34" s="7"/>
      <c r="AO34" s="4"/>
      <c r="AP34" s="42"/>
      <c r="AQ34" s="34"/>
      <c r="AR34" s="34"/>
      <c r="AS34" s="34"/>
      <c r="AT34" s="34"/>
      <c r="AU34" s="34"/>
      <c r="AV34" s="34"/>
      <c r="AW34" s="34"/>
      <c r="AX34" s="7"/>
      <c r="AY34" s="4"/>
      <c r="AZ34" s="4"/>
      <c r="BA34" s="8"/>
      <c r="BB34" s="4"/>
      <c r="BC34" s="9"/>
      <c r="BD34" s="9"/>
      <c r="BE34" s="9"/>
      <c r="BF34" s="9"/>
      <c r="BG34" s="9"/>
      <c r="BH34" s="9"/>
      <c r="BI34" s="9"/>
      <c r="BJ34" s="9"/>
      <c r="BK34" s="9"/>
      <c r="BL34" s="9"/>
      <c r="BM34" s="9"/>
      <c r="BN34" s="9"/>
      <c r="BO34" s="9"/>
      <c r="BP34" s="9"/>
      <c r="BQ34" s="9"/>
      <c r="BR34" s="9"/>
      <c r="BS34" s="9"/>
      <c r="BT34" s="9"/>
      <c r="BU34" s="9"/>
      <c r="BV34" s="9"/>
      <c r="BW34" s="9"/>
      <c r="BX34" s="9"/>
      <c r="BY34" s="8"/>
      <c r="BZ34" s="7"/>
    </row>
    <row r="35" spans="1:78" s="6" customFormat="1" ht="10.5" customHeight="1" x14ac:dyDescent="0.2">
      <c r="A35" s="82"/>
      <c r="B35" s="125" t="s">
        <v>25</v>
      </c>
      <c r="C35" s="126">
        <v>0</v>
      </c>
      <c r="D35" s="126">
        <v>0</v>
      </c>
      <c r="E35" s="126">
        <v>0</v>
      </c>
      <c r="F35" s="126">
        <v>0</v>
      </c>
      <c r="G35" s="126">
        <v>0</v>
      </c>
      <c r="H35" s="126">
        <v>0</v>
      </c>
      <c r="I35" s="126">
        <v>0</v>
      </c>
      <c r="J35" s="133" t="s">
        <v>87</v>
      </c>
      <c r="K35" s="126"/>
      <c r="L35" s="99">
        <v>0</v>
      </c>
      <c r="M35" s="127" t="s">
        <v>87</v>
      </c>
      <c r="N35" s="82"/>
      <c r="O35" s="82"/>
      <c r="P35" s="125" t="s">
        <v>25</v>
      </c>
      <c r="Q35" s="126">
        <v>0</v>
      </c>
      <c r="R35" s="126">
        <v>0</v>
      </c>
      <c r="S35" s="126">
        <v>0</v>
      </c>
      <c r="T35" s="126">
        <v>0</v>
      </c>
      <c r="U35" s="126">
        <v>0</v>
      </c>
      <c r="V35" s="126">
        <v>0</v>
      </c>
      <c r="W35" s="126">
        <v>0</v>
      </c>
      <c r="X35" s="127" t="s">
        <v>87</v>
      </c>
      <c r="Y35" s="82"/>
      <c r="Z35" s="11"/>
      <c r="AA35" s="11"/>
      <c r="AB35" s="43"/>
      <c r="AC35" s="10"/>
      <c r="AD35" s="4"/>
      <c r="AE35" s="34"/>
      <c r="AF35" s="34"/>
      <c r="AG35" s="34"/>
      <c r="AH35" s="34"/>
      <c r="AI35" s="34"/>
      <c r="AJ35" s="34"/>
      <c r="AK35" s="34"/>
      <c r="AL35" s="34"/>
      <c r="AM35" s="7"/>
      <c r="AN35" s="7"/>
      <c r="AO35" s="4"/>
      <c r="AP35" s="43"/>
      <c r="AQ35" s="34"/>
      <c r="AR35" s="34"/>
      <c r="AS35" s="34"/>
      <c r="AT35" s="34"/>
      <c r="AU35" s="34"/>
      <c r="AV35" s="34"/>
      <c r="AW35" s="34"/>
      <c r="AX35" s="7"/>
      <c r="AY35" s="4"/>
      <c r="AZ35" s="4"/>
      <c r="BA35" s="8"/>
      <c r="BB35" s="4"/>
      <c r="BC35" s="9"/>
      <c r="BD35" s="9"/>
      <c r="BE35" s="9"/>
      <c r="BF35" s="9"/>
      <c r="BG35" s="9"/>
      <c r="BH35" s="9"/>
      <c r="BI35" s="9"/>
      <c r="BJ35" s="9"/>
      <c r="BK35" s="9"/>
      <c r="BL35" s="9"/>
      <c r="BM35" s="9"/>
      <c r="BN35" s="9"/>
      <c r="BO35" s="9"/>
      <c r="BP35" s="9"/>
      <c r="BQ35" s="9"/>
      <c r="BR35" s="9"/>
      <c r="BS35" s="9"/>
      <c r="BT35" s="9"/>
      <c r="BU35" s="9"/>
      <c r="BV35" s="9"/>
      <c r="BW35" s="9"/>
      <c r="BX35" s="9"/>
      <c r="BY35" s="8"/>
      <c r="BZ35" s="7"/>
    </row>
    <row r="36" spans="1:78" s="6" customFormat="1" ht="10.5" customHeight="1" x14ac:dyDescent="0.2">
      <c r="A36" s="82"/>
      <c r="B36" s="125" t="s">
        <v>14</v>
      </c>
      <c r="C36" s="126">
        <v>0</v>
      </c>
      <c r="D36" s="126">
        <v>0</v>
      </c>
      <c r="E36" s="126">
        <v>0</v>
      </c>
      <c r="F36" s="126">
        <v>0</v>
      </c>
      <c r="G36" s="126">
        <v>0</v>
      </c>
      <c r="H36" s="126">
        <v>0</v>
      </c>
      <c r="I36" s="126">
        <v>0</v>
      </c>
      <c r="J36" s="133" t="s">
        <v>87</v>
      </c>
      <c r="K36" s="126"/>
      <c r="L36" s="99">
        <v>0</v>
      </c>
      <c r="M36" s="127" t="s">
        <v>87</v>
      </c>
      <c r="N36" s="82"/>
      <c r="O36" s="82"/>
      <c r="P36" s="125" t="s">
        <v>14</v>
      </c>
      <c r="Q36" s="126">
        <v>0</v>
      </c>
      <c r="R36" s="126">
        <v>0</v>
      </c>
      <c r="S36" s="126">
        <v>0</v>
      </c>
      <c r="T36" s="126">
        <v>0</v>
      </c>
      <c r="U36" s="126">
        <v>0</v>
      </c>
      <c r="V36" s="126">
        <v>0</v>
      </c>
      <c r="W36" s="126">
        <v>0</v>
      </c>
      <c r="X36" s="127" t="s">
        <v>87</v>
      </c>
      <c r="Y36" s="82"/>
      <c r="Z36" s="11"/>
      <c r="AA36" s="11"/>
      <c r="AB36" s="43"/>
      <c r="AC36" s="10"/>
      <c r="AD36" s="4"/>
      <c r="AE36" s="34"/>
      <c r="AF36" s="34"/>
      <c r="AG36" s="34"/>
      <c r="AH36" s="34"/>
      <c r="AI36" s="34"/>
      <c r="AJ36" s="34"/>
      <c r="AK36" s="34"/>
      <c r="AL36" s="34"/>
      <c r="AM36" s="7"/>
      <c r="AN36" s="7"/>
      <c r="AO36" s="4"/>
      <c r="AP36" s="43"/>
      <c r="AQ36" s="34"/>
      <c r="AR36" s="34"/>
      <c r="AS36" s="34"/>
      <c r="AT36" s="34"/>
      <c r="AU36" s="34"/>
      <c r="AV36" s="34"/>
      <c r="AW36" s="34"/>
      <c r="AX36" s="7"/>
      <c r="AY36" s="4"/>
      <c r="AZ36" s="4"/>
      <c r="BA36" s="8"/>
      <c r="BB36" s="4"/>
      <c r="BC36" s="9"/>
      <c r="BD36" s="9"/>
      <c r="BE36" s="9"/>
      <c r="BF36" s="9"/>
      <c r="BG36" s="9"/>
      <c r="BH36" s="9"/>
      <c r="BI36" s="9"/>
      <c r="BJ36" s="9"/>
      <c r="BK36" s="9"/>
      <c r="BL36" s="9"/>
      <c r="BM36" s="9"/>
      <c r="BN36" s="9"/>
      <c r="BO36" s="9"/>
      <c r="BP36" s="9"/>
      <c r="BQ36" s="9"/>
      <c r="BR36" s="9"/>
      <c r="BS36" s="9"/>
      <c r="BT36" s="9"/>
      <c r="BU36" s="9"/>
      <c r="BV36" s="9"/>
      <c r="BW36" s="9"/>
      <c r="BX36" s="9"/>
      <c r="BY36" s="8"/>
      <c r="BZ36" s="7"/>
    </row>
    <row r="37" spans="1:78" s="6" customFormat="1" ht="10.5" customHeight="1" x14ac:dyDescent="0.2">
      <c r="A37" s="82"/>
      <c r="B37" s="125" t="s">
        <v>24</v>
      </c>
      <c r="C37" s="126">
        <v>2.4E-2</v>
      </c>
      <c r="D37" s="126">
        <v>2.4E-2</v>
      </c>
      <c r="E37" s="126">
        <v>2.4E-2</v>
      </c>
      <c r="F37" s="126">
        <v>2.4E-2</v>
      </c>
      <c r="G37" s="126">
        <v>2.4E-2</v>
      </c>
      <c r="H37" s="126">
        <v>8.6599999999999983E-2</v>
      </c>
      <c r="I37" s="126">
        <v>0.14919999999999997</v>
      </c>
      <c r="J37" s="133">
        <v>0.35599971079065384</v>
      </c>
      <c r="K37" s="126"/>
      <c r="L37" s="99">
        <v>0.1822</v>
      </c>
      <c r="M37" s="127">
        <v>0.40191878514748169</v>
      </c>
      <c r="N37" s="82"/>
      <c r="O37" s="82"/>
      <c r="P37" s="125" t="s">
        <v>24</v>
      </c>
      <c r="Q37" s="126">
        <v>0.21374000000000001</v>
      </c>
      <c r="R37" s="126">
        <v>0.17066999999999999</v>
      </c>
      <c r="S37" s="126">
        <v>0.17066999999999999</v>
      </c>
      <c r="T37" s="126">
        <v>0.17066999999999999</v>
      </c>
      <c r="U37" s="126">
        <v>0.17066999999999999</v>
      </c>
      <c r="V37" s="126">
        <v>0.39325212499999995</v>
      </c>
      <c r="W37" s="126">
        <v>0.83841637499999977</v>
      </c>
      <c r="X37" s="127">
        <v>0.25582461462072303</v>
      </c>
      <c r="Y37" s="82"/>
      <c r="Z37" s="11"/>
      <c r="AA37" s="11"/>
      <c r="AB37" s="43"/>
      <c r="AC37" s="10"/>
      <c r="AD37" s="4"/>
      <c r="AE37" s="34"/>
      <c r="AF37" s="34"/>
      <c r="AG37" s="34"/>
      <c r="AH37" s="34"/>
      <c r="AI37" s="34"/>
      <c r="AJ37" s="34"/>
      <c r="AK37" s="34"/>
      <c r="AL37" s="34"/>
      <c r="AM37" s="7"/>
      <c r="AN37" s="7"/>
      <c r="AO37" s="4"/>
      <c r="AP37" s="43"/>
      <c r="AQ37" s="34"/>
      <c r="AR37" s="34"/>
      <c r="AS37" s="34"/>
      <c r="AT37" s="34"/>
      <c r="AU37" s="34"/>
      <c r="AV37" s="34"/>
      <c r="AW37" s="34"/>
      <c r="AX37" s="7"/>
      <c r="AY37" s="4"/>
      <c r="AZ37" s="4"/>
      <c r="BA37" s="8"/>
      <c r="BB37" s="4"/>
      <c r="BC37" s="9"/>
      <c r="BD37" s="9"/>
      <c r="BE37" s="9"/>
      <c r="BF37" s="9"/>
      <c r="BG37" s="9"/>
      <c r="BH37" s="9"/>
      <c r="BI37" s="9"/>
      <c r="BJ37" s="9"/>
      <c r="BK37" s="9"/>
      <c r="BL37" s="9"/>
      <c r="BM37" s="9"/>
      <c r="BN37" s="9"/>
      <c r="BO37" s="9"/>
      <c r="BP37" s="9"/>
      <c r="BQ37" s="9"/>
      <c r="BR37" s="9"/>
      <c r="BS37" s="9"/>
      <c r="BT37" s="9"/>
      <c r="BU37" s="9"/>
      <c r="BV37" s="9"/>
      <c r="BW37" s="9"/>
      <c r="BX37" s="9"/>
      <c r="BY37" s="8"/>
      <c r="BZ37" s="7"/>
    </row>
    <row r="38" spans="1:78" s="6" customFormat="1" ht="10.5" customHeight="1" x14ac:dyDescent="0.2">
      <c r="A38" s="82"/>
      <c r="B38" s="121" t="s">
        <v>11</v>
      </c>
      <c r="C38" s="122">
        <v>7.8E-2</v>
      </c>
      <c r="D38" s="122">
        <v>7.8E-2</v>
      </c>
      <c r="E38" s="122">
        <v>7.8E-2</v>
      </c>
      <c r="F38" s="122">
        <v>7.8E-2</v>
      </c>
      <c r="G38" s="122">
        <v>7.8E-2</v>
      </c>
      <c r="H38" s="122">
        <v>7.8E-2</v>
      </c>
      <c r="I38" s="122">
        <v>7.8E-2</v>
      </c>
      <c r="J38" s="134">
        <v>0</v>
      </c>
      <c r="K38" s="122"/>
      <c r="L38" s="98">
        <v>7.8E-2</v>
      </c>
      <c r="M38" s="123">
        <v>0</v>
      </c>
      <c r="N38" s="82"/>
      <c r="O38" s="82"/>
      <c r="P38" s="121" t="s">
        <v>11</v>
      </c>
      <c r="Q38" s="122">
        <v>0.432</v>
      </c>
      <c r="R38" s="122">
        <v>0.43200000000000011</v>
      </c>
      <c r="S38" s="122">
        <v>0.43200000000000011</v>
      </c>
      <c r="T38" s="122">
        <v>0.43200000000000011</v>
      </c>
      <c r="U38" s="122">
        <v>0.43200000000000011</v>
      </c>
      <c r="V38" s="122">
        <v>0.43200000000000011</v>
      </c>
      <c r="W38" s="122">
        <v>0.43200000000000011</v>
      </c>
      <c r="X38" s="123">
        <v>0</v>
      </c>
      <c r="Y38" s="82"/>
      <c r="Z38" s="11"/>
      <c r="AA38" s="11"/>
      <c r="AB38" s="40"/>
      <c r="AC38" s="10"/>
      <c r="AE38" s="34"/>
      <c r="AF38" s="34"/>
      <c r="AG38" s="34"/>
      <c r="AH38" s="34"/>
      <c r="AI38" s="34"/>
      <c r="AJ38" s="34"/>
      <c r="AK38" s="34"/>
      <c r="AL38" s="34"/>
      <c r="AM38" s="7"/>
      <c r="AN38" s="7"/>
      <c r="AO38" s="4"/>
      <c r="AP38" s="40"/>
      <c r="AQ38" s="34"/>
      <c r="AR38" s="34"/>
      <c r="AS38" s="34"/>
      <c r="AT38" s="34"/>
      <c r="AU38" s="34"/>
      <c r="AV38" s="34"/>
      <c r="AW38" s="34"/>
      <c r="AX38" s="7"/>
      <c r="AY38" s="4"/>
      <c r="AZ38" s="4"/>
      <c r="BA38" s="8"/>
      <c r="BB38" s="4"/>
      <c r="BC38" s="9"/>
      <c r="BD38" s="9"/>
      <c r="BE38" s="9"/>
      <c r="BF38" s="9"/>
      <c r="BG38" s="9"/>
      <c r="BH38" s="9"/>
      <c r="BI38" s="9"/>
      <c r="BJ38" s="9"/>
      <c r="BK38" s="9"/>
      <c r="BL38" s="9"/>
      <c r="BM38" s="9"/>
      <c r="BN38" s="9"/>
      <c r="BO38" s="9"/>
      <c r="BP38" s="9"/>
      <c r="BQ38" s="9"/>
      <c r="BR38" s="9"/>
      <c r="BS38" s="9"/>
      <c r="BT38" s="9"/>
      <c r="BU38" s="9"/>
      <c r="BV38" s="9"/>
      <c r="BW38" s="9"/>
      <c r="BX38" s="9"/>
      <c r="BY38" s="8"/>
      <c r="BZ38" s="7"/>
    </row>
    <row r="39" spans="1:78" s="6" customFormat="1" ht="10.5" customHeight="1" x14ac:dyDescent="0.2">
      <c r="A39" s="82"/>
      <c r="B39" s="125" t="s">
        <v>18</v>
      </c>
      <c r="C39" s="126">
        <v>7.8E-2</v>
      </c>
      <c r="D39" s="126">
        <v>7.8E-2</v>
      </c>
      <c r="E39" s="126">
        <v>7.8E-2</v>
      </c>
      <c r="F39" s="126">
        <v>7.8E-2</v>
      </c>
      <c r="G39" s="126">
        <v>7.8E-2</v>
      </c>
      <c r="H39" s="126">
        <v>7.8E-2</v>
      </c>
      <c r="I39" s="126">
        <v>7.8E-2</v>
      </c>
      <c r="J39" s="133">
        <v>0</v>
      </c>
      <c r="K39" s="126"/>
      <c r="L39" s="99">
        <v>7.8E-2</v>
      </c>
      <c r="M39" s="127">
        <v>0</v>
      </c>
      <c r="N39" s="82"/>
      <c r="O39" s="82"/>
      <c r="P39" s="125" t="s">
        <v>18</v>
      </c>
      <c r="Q39" s="126">
        <v>0.432</v>
      </c>
      <c r="R39" s="126">
        <v>0.43200000000000011</v>
      </c>
      <c r="S39" s="126">
        <v>0.43200000000000011</v>
      </c>
      <c r="T39" s="126">
        <v>0.43200000000000011</v>
      </c>
      <c r="U39" s="126">
        <v>0.43200000000000011</v>
      </c>
      <c r="V39" s="126">
        <v>0.43200000000000011</v>
      </c>
      <c r="W39" s="126">
        <v>0.43200000000000011</v>
      </c>
      <c r="X39" s="127">
        <v>0</v>
      </c>
      <c r="Y39" s="82"/>
      <c r="Z39" s="11"/>
      <c r="AA39" s="11"/>
      <c r="AB39" s="41"/>
      <c r="AC39" s="10"/>
      <c r="AE39" s="34"/>
      <c r="AF39" s="34"/>
      <c r="AG39" s="34"/>
      <c r="AH39" s="34"/>
      <c r="AI39" s="34"/>
      <c r="AJ39" s="34"/>
      <c r="AK39" s="34"/>
      <c r="AL39" s="34"/>
      <c r="AM39" s="7"/>
      <c r="AN39" s="7"/>
      <c r="AO39" s="4"/>
      <c r="AP39" s="41"/>
      <c r="AQ39" s="34"/>
      <c r="AR39" s="34"/>
      <c r="AS39" s="34"/>
      <c r="AT39" s="34"/>
      <c r="AU39" s="34"/>
      <c r="AV39" s="34"/>
      <c r="AW39" s="34"/>
      <c r="AX39" s="7"/>
      <c r="AY39" s="4"/>
      <c r="AZ39" s="4"/>
      <c r="BA39" s="8"/>
      <c r="BB39" s="4"/>
      <c r="BC39" s="9"/>
      <c r="BD39" s="9"/>
      <c r="BE39" s="9"/>
      <c r="BF39" s="9"/>
      <c r="BG39" s="9"/>
      <c r="BH39" s="9"/>
      <c r="BI39" s="9"/>
      <c r="BJ39" s="9"/>
      <c r="BK39" s="9"/>
      <c r="BL39" s="9"/>
      <c r="BM39" s="9"/>
      <c r="BN39" s="9"/>
      <c r="BO39" s="9"/>
      <c r="BP39" s="9"/>
      <c r="BQ39" s="9"/>
      <c r="BR39" s="9"/>
      <c r="BS39" s="9"/>
      <c r="BT39" s="9"/>
      <c r="BU39" s="9"/>
      <c r="BV39" s="9"/>
      <c r="BW39" s="9"/>
      <c r="BX39" s="9"/>
      <c r="BY39" s="8"/>
      <c r="BZ39" s="7"/>
    </row>
    <row r="40" spans="1:78" s="6" customFormat="1" ht="10.5" customHeight="1" x14ac:dyDescent="0.2">
      <c r="A40" s="82"/>
      <c r="B40" s="125" t="s">
        <v>17</v>
      </c>
      <c r="C40" s="126">
        <v>0</v>
      </c>
      <c r="D40" s="126">
        <v>0</v>
      </c>
      <c r="E40" s="126">
        <v>0</v>
      </c>
      <c r="F40" s="126">
        <v>0</v>
      </c>
      <c r="G40" s="126">
        <v>0</v>
      </c>
      <c r="H40" s="126">
        <v>0</v>
      </c>
      <c r="I40" s="126">
        <v>0</v>
      </c>
      <c r="J40" s="133" t="s">
        <v>87</v>
      </c>
      <c r="K40" s="126"/>
      <c r="L40" s="99">
        <v>0</v>
      </c>
      <c r="M40" s="127" t="s">
        <v>87</v>
      </c>
      <c r="N40" s="82"/>
      <c r="O40" s="82"/>
      <c r="P40" s="125" t="s">
        <v>17</v>
      </c>
      <c r="Q40" s="126">
        <v>0</v>
      </c>
      <c r="R40" s="126">
        <v>0</v>
      </c>
      <c r="S40" s="126">
        <v>0</v>
      </c>
      <c r="T40" s="126">
        <v>0</v>
      </c>
      <c r="U40" s="126">
        <v>0</v>
      </c>
      <c r="V40" s="126">
        <v>0</v>
      </c>
      <c r="W40" s="126">
        <v>0</v>
      </c>
      <c r="X40" s="127" t="s">
        <v>87</v>
      </c>
      <c r="Y40" s="82"/>
      <c r="Z40" s="11"/>
      <c r="AA40" s="11"/>
      <c r="AB40" s="41"/>
      <c r="AC40" s="10"/>
      <c r="AE40" s="34"/>
      <c r="AF40" s="34"/>
      <c r="AG40" s="34"/>
      <c r="AH40" s="34"/>
      <c r="AI40" s="34"/>
      <c r="AJ40" s="34"/>
      <c r="AK40" s="34"/>
      <c r="AL40" s="34"/>
      <c r="AM40" s="7"/>
      <c r="AN40" s="7"/>
      <c r="AO40" s="4"/>
      <c r="AP40" s="41"/>
      <c r="AQ40" s="34"/>
      <c r="AR40" s="34"/>
      <c r="AS40" s="34"/>
      <c r="AT40" s="34"/>
      <c r="AU40" s="34"/>
      <c r="AV40" s="34"/>
      <c r="AW40" s="34"/>
      <c r="AX40" s="7"/>
      <c r="AY40" s="4"/>
      <c r="AZ40" s="4"/>
      <c r="BA40" s="8"/>
      <c r="BB40" s="4"/>
      <c r="BC40" s="9"/>
      <c r="BD40" s="9"/>
      <c r="BE40" s="9"/>
      <c r="BF40" s="9"/>
      <c r="BG40" s="9"/>
      <c r="BH40" s="9"/>
      <c r="BI40" s="9"/>
      <c r="BJ40" s="9"/>
      <c r="BK40" s="9"/>
      <c r="BL40" s="9"/>
      <c r="BM40" s="9"/>
      <c r="BN40" s="9"/>
      <c r="BO40" s="9"/>
      <c r="BP40" s="9"/>
      <c r="BQ40" s="9"/>
      <c r="BR40" s="9"/>
      <c r="BS40" s="9"/>
      <c r="BT40" s="9"/>
      <c r="BU40" s="9"/>
      <c r="BV40" s="9"/>
      <c r="BW40" s="9"/>
      <c r="BX40" s="9"/>
      <c r="BY40" s="8"/>
      <c r="BZ40" s="7"/>
    </row>
    <row r="41" spans="1:78" ht="10.5" customHeight="1" x14ac:dyDescent="0.2">
      <c r="A41" s="82"/>
      <c r="B41" s="121" t="s">
        <v>20</v>
      </c>
      <c r="C41" s="122">
        <v>0.65304999999999991</v>
      </c>
      <c r="D41" s="122">
        <v>0.8184499999999999</v>
      </c>
      <c r="E41" s="122">
        <v>0.8184499999999999</v>
      </c>
      <c r="F41" s="122">
        <v>0.98811666666666664</v>
      </c>
      <c r="G41" s="122">
        <v>1.0956166666666667</v>
      </c>
      <c r="H41" s="122">
        <v>1.2691166666666667</v>
      </c>
      <c r="I41" s="122">
        <v>1.3416166666666667</v>
      </c>
      <c r="J41" s="134">
        <v>0.12749251775022974</v>
      </c>
      <c r="K41" s="122"/>
      <c r="L41" s="98">
        <v>1.6616166666666665</v>
      </c>
      <c r="M41" s="123">
        <v>0.16841574581347363</v>
      </c>
      <c r="N41" s="82"/>
      <c r="O41" s="82"/>
      <c r="P41" s="121" t="s">
        <v>20</v>
      </c>
      <c r="Q41" s="122">
        <v>5.1648840695523823</v>
      </c>
      <c r="R41" s="122">
        <v>5.8610582240377491</v>
      </c>
      <c r="S41" s="122">
        <v>6.526456693566093</v>
      </c>
      <c r="T41" s="122">
        <v>7.1768400278858246</v>
      </c>
      <c r="U41" s="122">
        <v>8.2210027369757146</v>
      </c>
      <c r="V41" s="122">
        <v>9.3636250352866188</v>
      </c>
      <c r="W41" s="122">
        <v>10.352448946982172</v>
      </c>
      <c r="X41" s="123">
        <v>0.12287243322790675</v>
      </c>
      <c r="Y41" s="82"/>
      <c r="Z41" s="11"/>
      <c r="AA41" s="11"/>
      <c r="AB41" s="42"/>
      <c r="AC41" s="10"/>
      <c r="AE41" s="34"/>
      <c r="AF41" s="34"/>
      <c r="AG41" s="34"/>
      <c r="AH41" s="34"/>
      <c r="AI41" s="34"/>
      <c r="AJ41" s="34"/>
      <c r="AK41" s="34"/>
      <c r="AL41" s="34"/>
      <c r="AM41" s="7"/>
      <c r="AN41" s="7"/>
      <c r="AP41" s="42"/>
      <c r="AQ41" s="34"/>
      <c r="AR41" s="34"/>
      <c r="AS41" s="34"/>
      <c r="AT41" s="34"/>
      <c r="AU41" s="34"/>
      <c r="AV41" s="34"/>
      <c r="AW41" s="34"/>
      <c r="AX41" s="7"/>
      <c r="BA41" s="8"/>
      <c r="BC41" s="9"/>
      <c r="BD41" s="9"/>
      <c r="BE41" s="9"/>
      <c r="BF41" s="9"/>
      <c r="BG41" s="9"/>
      <c r="BH41" s="9"/>
      <c r="BI41" s="9"/>
      <c r="BJ41" s="9"/>
      <c r="BK41" s="9"/>
      <c r="BL41" s="9"/>
      <c r="BM41" s="9"/>
      <c r="BN41" s="9"/>
      <c r="BO41" s="9"/>
      <c r="BP41" s="9"/>
      <c r="BQ41" s="9"/>
      <c r="BR41" s="9"/>
      <c r="BS41" s="9"/>
      <c r="BT41" s="9"/>
      <c r="BU41" s="9"/>
      <c r="BV41" s="9"/>
      <c r="BW41" s="9"/>
      <c r="BX41" s="9"/>
      <c r="BY41" s="8"/>
      <c r="BZ41" s="7"/>
    </row>
    <row r="42" spans="1:78" s="6" customFormat="1" ht="10.5" customHeight="1" x14ac:dyDescent="0.2">
      <c r="A42" s="82"/>
      <c r="B42" s="125" t="s">
        <v>60</v>
      </c>
      <c r="C42" s="126">
        <v>7.3000000000000001E-3</v>
      </c>
      <c r="D42" s="126">
        <v>7.3000000000000001E-3</v>
      </c>
      <c r="E42" s="126">
        <v>7.3000000000000001E-3</v>
      </c>
      <c r="F42" s="126">
        <v>4.2300000000000004E-2</v>
      </c>
      <c r="G42" s="126">
        <v>6.4799999999999996E-2</v>
      </c>
      <c r="H42" s="126">
        <v>6.4799999999999996E-2</v>
      </c>
      <c r="I42" s="126">
        <v>6.4799999999999996E-2</v>
      </c>
      <c r="J42" s="133">
        <v>0.43893780962800766</v>
      </c>
      <c r="K42" s="126"/>
      <c r="L42" s="99">
        <v>0.1048</v>
      </c>
      <c r="M42" s="127">
        <v>0.55897710450672111</v>
      </c>
      <c r="N42" s="82"/>
      <c r="O42" s="82"/>
      <c r="P42" s="125" t="s">
        <v>60</v>
      </c>
      <c r="Q42" s="126">
        <v>0</v>
      </c>
      <c r="R42" s="126">
        <v>0</v>
      </c>
      <c r="S42" s="126">
        <v>0</v>
      </c>
      <c r="T42" s="126">
        <v>0.108624</v>
      </c>
      <c r="U42" s="126">
        <v>0.28145880000000006</v>
      </c>
      <c r="V42" s="126">
        <v>0.39735360000000003</v>
      </c>
      <c r="W42" s="126">
        <v>0.39735360000000003</v>
      </c>
      <c r="X42" s="127" t="s">
        <v>87</v>
      </c>
      <c r="Y42" s="82"/>
      <c r="Z42" s="11"/>
      <c r="AA42" s="11"/>
      <c r="AB42" s="43"/>
      <c r="AC42" s="10"/>
      <c r="AD42" s="4"/>
      <c r="AE42" s="34"/>
      <c r="AF42" s="34"/>
      <c r="AG42" s="34"/>
      <c r="AH42" s="34"/>
      <c r="AI42" s="34"/>
      <c r="AJ42" s="34"/>
      <c r="AK42" s="34"/>
      <c r="AL42" s="34"/>
      <c r="AM42" s="7"/>
      <c r="AN42" s="7"/>
      <c r="AO42" s="4"/>
      <c r="AP42" s="43"/>
      <c r="AQ42" s="34"/>
      <c r="AR42" s="34"/>
      <c r="AS42" s="34"/>
      <c r="AT42" s="34"/>
      <c r="AU42" s="34"/>
      <c r="AV42" s="34"/>
      <c r="AW42" s="34"/>
      <c r="AX42" s="7"/>
      <c r="AY42" s="4"/>
      <c r="AZ42" s="4"/>
      <c r="BA42" s="8"/>
      <c r="BB42" s="4"/>
      <c r="BC42" s="9"/>
      <c r="BD42" s="9"/>
      <c r="BE42" s="9"/>
      <c r="BF42" s="9"/>
      <c r="BG42" s="9"/>
      <c r="BH42" s="9"/>
      <c r="BI42" s="9"/>
      <c r="BJ42" s="9"/>
      <c r="BK42" s="9"/>
      <c r="BL42" s="9"/>
      <c r="BM42" s="9"/>
      <c r="BN42" s="9"/>
      <c r="BO42" s="9"/>
      <c r="BP42" s="9"/>
      <c r="BQ42" s="9"/>
      <c r="BR42" s="9"/>
      <c r="BS42" s="9"/>
      <c r="BT42" s="9"/>
      <c r="BU42" s="9"/>
      <c r="BV42" s="9"/>
      <c r="BW42" s="9"/>
      <c r="BX42" s="9"/>
      <c r="BY42" s="8"/>
      <c r="BZ42" s="7"/>
    </row>
    <row r="43" spans="1:78" s="6" customFormat="1" ht="10.5" customHeight="1" x14ac:dyDescent="0.2">
      <c r="A43" s="82"/>
      <c r="B43" s="125" t="s">
        <v>61</v>
      </c>
      <c r="C43" s="126">
        <v>0</v>
      </c>
      <c r="D43" s="126">
        <v>0</v>
      </c>
      <c r="E43" s="126">
        <v>0</v>
      </c>
      <c r="F43" s="126">
        <v>0</v>
      </c>
      <c r="G43" s="126">
        <v>0</v>
      </c>
      <c r="H43" s="126">
        <v>0</v>
      </c>
      <c r="I43" s="126">
        <v>0</v>
      </c>
      <c r="J43" s="133" t="s">
        <v>87</v>
      </c>
      <c r="K43" s="126"/>
      <c r="L43" s="99">
        <v>0</v>
      </c>
      <c r="M43" s="127" t="s">
        <v>87</v>
      </c>
      <c r="N43" s="82"/>
      <c r="O43" s="82"/>
      <c r="P43" s="125" t="s">
        <v>61</v>
      </c>
      <c r="Q43" s="126">
        <v>0</v>
      </c>
      <c r="R43" s="126">
        <v>0</v>
      </c>
      <c r="S43" s="126">
        <v>0</v>
      </c>
      <c r="T43" s="126">
        <v>0</v>
      </c>
      <c r="U43" s="126">
        <v>0</v>
      </c>
      <c r="V43" s="126">
        <v>0</v>
      </c>
      <c r="W43" s="126">
        <v>0</v>
      </c>
      <c r="X43" s="127" t="s">
        <v>87</v>
      </c>
      <c r="Y43" s="82"/>
      <c r="Z43" s="11"/>
      <c r="AA43" s="11"/>
      <c r="AB43" s="43"/>
      <c r="AC43" s="10"/>
      <c r="AD43" s="4"/>
      <c r="AE43" s="34"/>
      <c r="AF43" s="34"/>
      <c r="AG43" s="34"/>
      <c r="AH43" s="34"/>
      <c r="AI43" s="34"/>
      <c r="AJ43" s="34"/>
      <c r="AK43" s="34"/>
      <c r="AL43" s="34"/>
      <c r="AM43" s="7"/>
      <c r="AN43" s="7"/>
      <c r="AO43" s="4"/>
      <c r="AP43" s="43"/>
      <c r="AQ43" s="34"/>
      <c r="AR43" s="34"/>
      <c r="AS43" s="34"/>
      <c r="AT43" s="34"/>
      <c r="AU43" s="34"/>
      <c r="AV43" s="34"/>
      <c r="AW43" s="34"/>
      <c r="AX43" s="7"/>
      <c r="AY43" s="4"/>
      <c r="AZ43" s="4"/>
      <c r="BA43" s="8"/>
      <c r="BB43" s="4"/>
      <c r="BC43" s="9"/>
      <c r="BD43" s="9"/>
      <c r="BE43" s="9"/>
      <c r="BF43" s="9"/>
      <c r="BG43" s="9"/>
      <c r="BH43" s="9"/>
      <c r="BI43" s="9"/>
      <c r="BJ43" s="9"/>
      <c r="BK43" s="9"/>
      <c r="BL43" s="9"/>
      <c r="BM43" s="9"/>
      <c r="BN43" s="9"/>
      <c r="BO43" s="9"/>
      <c r="BP43" s="9"/>
      <c r="BQ43" s="9"/>
      <c r="BR43" s="9"/>
      <c r="BS43" s="9"/>
      <c r="BT43" s="9"/>
      <c r="BU43" s="9"/>
      <c r="BV43" s="9"/>
      <c r="BW43" s="9"/>
      <c r="BX43" s="9"/>
      <c r="BY43" s="8"/>
      <c r="BZ43" s="7"/>
    </row>
    <row r="44" spans="1:78" s="6" customFormat="1" ht="10.5" customHeight="1" x14ac:dyDescent="0.2">
      <c r="A44" s="82"/>
      <c r="B44" s="125" t="s">
        <v>19</v>
      </c>
      <c r="C44" s="126">
        <v>0.64574999999999994</v>
      </c>
      <c r="D44" s="126">
        <v>0.81114999999999993</v>
      </c>
      <c r="E44" s="126">
        <v>0.81114999999999993</v>
      </c>
      <c r="F44" s="126">
        <v>0.94581666666666664</v>
      </c>
      <c r="G44" s="126">
        <v>1.0158166666666668</v>
      </c>
      <c r="H44" s="126">
        <v>1.1883166666666669</v>
      </c>
      <c r="I44" s="126">
        <v>1.2608166666666669</v>
      </c>
      <c r="J44" s="133">
        <v>0.11797284369298922</v>
      </c>
      <c r="K44" s="126"/>
      <c r="L44" s="99">
        <v>1.5408166666666667</v>
      </c>
      <c r="M44" s="127">
        <v>0.15597318195880483</v>
      </c>
      <c r="N44" s="82"/>
      <c r="O44" s="82"/>
      <c r="P44" s="125" t="s">
        <v>19</v>
      </c>
      <c r="Q44" s="126">
        <v>5.1648840695523823</v>
      </c>
      <c r="R44" s="126">
        <v>5.8610582240377491</v>
      </c>
      <c r="S44" s="126">
        <v>6.526456693566093</v>
      </c>
      <c r="T44" s="126">
        <v>7.0682160278858248</v>
      </c>
      <c r="U44" s="126">
        <v>7.8915829369757144</v>
      </c>
      <c r="V44" s="126">
        <v>8.8671520352866189</v>
      </c>
      <c r="W44" s="126">
        <v>9.8527785469821705</v>
      </c>
      <c r="X44" s="127">
        <v>0.11365248536759309</v>
      </c>
      <c r="Y44" s="82"/>
      <c r="Z44" s="11"/>
      <c r="AA44" s="11"/>
      <c r="AB44" s="43"/>
      <c r="AC44" s="10"/>
      <c r="AD44" s="4"/>
      <c r="AE44" s="34"/>
      <c r="AF44" s="34"/>
      <c r="AG44" s="34"/>
      <c r="AH44" s="34"/>
      <c r="AI44" s="34"/>
      <c r="AJ44" s="34"/>
      <c r="AK44" s="34"/>
      <c r="AL44" s="34"/>
      <c r="AM44" s="7"/>
      <c r="AN44" s="7"/>
      <c r="AO44" s="4"/>
      <c r="AP44" s="43"/>
      <c r="AQ44" s="34"/>
      <c r="AR44" s="34"/>
      <c r="AS44" s="34"/>
      <c r="AT44" s="34"/>
      <c r="AU44" s="34"/>
      <c r="AV44" s="34"/>
      <c r="AW44" s="34"/>
      <c r="AX44" s="7"/>
      <c r="AY44" s="4"/>
      <c r="AZ44" s="4"/>
      <c r="BA44" s="8"/>
      <c r="BB44" s="4"/>
      <c r="BC44" s="9"/>
      <c r="BD44" s="9"/>
      <c r="BE44" s="9"/>
      <c r="BF44" s="9"/>
      <c r="BG44" s="9"/>
      <c r="BH44" s="9"/>
      <c r="BI44" s="9"/>
      <c r="BJ44" s="9"/>
      <c r="BK44" s="9"/>
      <c r="BL44" s="9"/>
      <c r="BM44" s="9"/>
      <c r="BN44" s="9"/>
      <c r="BO44" s="9"/>
      <c r="BP44" s="9"/>
      <c r="BQ44" s="9"/>
      <c r="BR44" s="9"/>
      <c r="BS44" s="9"/>
      <c r="BT44" s="9"/>
      <c r="BU44" s="9"/>
      <c r="BV44" s="9"/>
      <c r="BW44" s="9"/>
      <c r="BX44" s="9"/>
      <c r="BY44" s="8"/>
      <c r="BZ44" s="7"/>
    </row>
    <row r="45" spans="1:78" s="6" customFormat="1" ht="10.5" customHeight="1" x14ac:dyDescent="0.2">
      <c r="A45" s="82"/>
      <c r="B45" s="125" t="s">
        <v>62</v>
      </c>
      <c r="C45" s="126">
        <v>0</v>
      </c>
      <c r="D45" s="126">
        <v>0</v>
      </c>
      <c r="E45" s="126">
        <v>0</v>
      </c>
      <c r="F45" s="126">
        <v>0</v>
      </c>
      <c r="G45" s="126">
        <v>0</v>
      </c>
      <c r="H45" s="126">
        <v>0</v>
      </c>
      <c r="I45" s="126">
        <v>0</v>
      </c>
      <c r="J45" s="133" t="s">
        <v>87</v>
      </c>
      <c r="K45" s="126"/>
      <c r="L45" s="99">
        <v>0</v>
      </c>
      <c r="M45" s="127" t="s">
        <v>87</v>
      </c>
      <c r="N45" s="82"/>
      <c r="O45" s="82"/>
      <c r="P45" s="125" t="s">
        <v>62</v>
      </c>
      <c r="Q45" s="126">
        <v>0</v>
      </c>
      <c r="R45" s="126">
        <v>0</v>
      </c>
      <c r="S45" s="126">
        <v>0</v>
      </c>
      <c r="T45" s="126">
        <v>0</v>
      </c>
      <c r="U45" s="126">
        <v>0</v>
      </c>
      <c r="V45" s="126">
        <v>0</v>
      </c>
      <c r="W45" s="126">
        <v>0</v>
      </c>
      <c r="X45" s="127" t="s">
        <v>87</v>
      </c>
      <c r="Y45" s="82"/>
      <c r="Z45" s="11"/>
      <c r="AA45" s="11"/>
      <c r="AB45" s="43"/>
      <c r="AC45" s="10"/>
      <c r="AD45" s="4"/>
      <c r="AE45" s="34"/>
      <c r="AF45" s="34"/>
      <c r="AG45" s="34"/>
      <c r="AH45" s="34"/>
      <c r="AI45" s="34"/>
      <c r="AJ45" s="34"/>
      <c r="AK45" s="34"/>
      <c r="AL45" s="34"/>
      <c r="AM45" s="7"/>
      <c r="AN45" s="7"/>
      <c r="AO45" s="4"/>
      <c r="AP45" s="43"/>
      <c r="AQ45" s="34"/>
      <c r="AR45" s="34"/>
      <c r="AS45" s="34"/>
      <c r="AT45" s="34"/>
      <c r="AU45" s="34"/>
      <c r="AV45" s="34"/>
      <c r="AW45" s="34"/>
      <c r="AX45" s="7"/>
      <c r="AY45" s="4"/>
      <c r="AZ45" s="4"/>
      <c r="BA45" s="8"/>
      <c r="BB45" s="4"/>
      <c r="BC45" s="9"/>
      <c r="BD45" s="9"/>
      <c r="BE45" s="9"/>
      <c r="BF45" s="9"/>
      <c r="BG45" s="9"/>
      <c r="BH45" s="9"/>
      <c r="BI45" s="9"/>
      <c r="BJ45" s="9"/>
      <c r="BK45" s="9"/>
      <c r="BL45" s="9"/>
      <c r="BM45" s="9"/>
      <c r="BN45" s="9"/>
      <c r="BO45" s="9"/>
      <c r="BP45" s="9"/>
      <c r="BQ45" s="9"/>
      <c r="BR45" s="9"/>
      <c r="BS45" s="9"/>
      <c r="BT45" s="9"/>
      <c r="BU45" s="9"/>
      <c r="BV45" s="9"/>
      <c r="BW45" s="9"/>
      <c r="BX45" s="9"/>
      <c r="BY45" s="8"/>
      <c r="BZ45" s="7"/>
    </row>
    <row r="46" spans="1:78" s="6" customFormat="1" ht="10.5" customHeight="1" x14ac:dyDescent="0.2">
      <c r="A46" s="82"/>
      <c r="B46" s="125" t="s">
        <v>68</v>
      </c>
      <c r="C46" s="126">
        <v>0</v>
      </c>
      <c r="D46" s="126">
        <v>0</v>
      </c>
      <c r="E46" s="126">
        <v>0</v>
      </c>
      <c r="F46" s="126">
        <v>0</v>
      </c>
      <c r="G46" s="126">
        <v>0</v>
      </c>
      <c r="H46" s="126">
        <v>0</v>
      </c>
      <c r="I46" s="126">
        <v>0</v>
      </c>
      <c r="J46" s="133" t="s">
        <v>87</v>
      </c>
      <c r="K46" s="126"/>
      <c r="L46" s="99">
        <v>0</v>
      </c>
      <c r="M46" s="127" t="s">
        <v>87</v>
      </c>
      <c r="N46" s="82"/>
      <c r="O46" s="82"/>
      <c r="P46" s="125" t="s">
        <v>68</v>
      </c>
      <c r="Q46" s="126">
        <v>0</v>
      </c>
      <c r="R46" s="126">
        <v>0</v>
      </c>
      <c r="S46" s="126">
        <v>0</v>
      </c>
      <c r="T46" s="126">
        <v>0</v>
      </c>
      <c r="U46" s="126">
        <v>0</v>
      </c>
      <c r="V46" s="126">
        <v>0</v>
      </c>
      <c r="W46" s="126">
        <v>0</v>
      </c>
      <c r="X46" s="127" t="s">
        <v>87</v>
      </c>
      <c r="Y46" s="82"/>
      <c r="Z46" s="11"/>
      <c r="AA46" s="11"/>
      <c r="AB46" s="43"/>
      <c r="AC46" s="10"/>
      <c r="AD46" s="4"/>
      <c r="AE46" s="34"/>
      <c r="AF46" s="34"/>
      <c r="AG46" s="34"/>
      <c r="AH46" s="34"/>
      <c r="AI46" s="34"/>
      <c r="AJ46" s="34"/>
      <c r="AK46" s="34"/>
      <c r="AL46" s="34"/>
      <c r="AM46" s="7"/>
      <c r="AN46" s="7"/>
      <c r="AO46" s="4"/>
      <c r="AP46" s="43"/>
      <c r="AQ46" s="34"/>
      <c r="AR46" s="34"/>
      <c r="AS46" s="34"/>
      <c r="AT46" s="34"/>
      <c r="AU46" s="34"/>
      <c r="AV46" s="34"/>
      <c r="AW46" s="34"/>
      <c r="AX46" s="7"/>
      <c r="AY46" s="4"/>
      <c r="AZ46" s="4"/>
      <c r="BA46" s="8"/>
      <c r="BB46" s="4"/>
      <c r="BC46" s="9"/>
      <c r="BD46" s="9"/>
      <c r="BE46" s="9"/>
      <c r="BF46" s="9"/>
      <c r="BG46" s="9"/>
      <c r="BH46" s="9"/>
      <c r="BI46" s="9"/>
      <c r="BJ46" s="9"/>
      <c r="BK46" s="9"/>
      <c r="BL46" s="9"/>
      <c r="BM46" s="9"/>
      <c r="BN46" s="9"/>
      <c r="BO46" s="9"/>
      <c r="BP46" s="9"/>
      <c r="BQ46" s="9"/>
      <c r="BR46" s="9"/>
      <c r="BS46" s="9"/>
      <c r="BT46" s="9"/>
      <c r="BU46" s="9"/>
      <c r="BV46" s="9"/>
      <c r="BW46" s="9"/>
      <c r="BX46" s="9"/>
      <c r="BY46" s="8"/>
      <c r="BZ46" s="7"/>
    </row>
    <row r="47" spans="1:78" s="6" customFormat="1" ht="10.5" customHeight="1" x14ac:dyDescent="0.2">
      <c r="A47" s="82"/>
      <c r="B47" s="125" t="s">
        <v>63</v>
      </c>
      <c r="C47" s="126">
        <v>0</v>
      </c>
      <c r="D47" s="126">
        <v>0</v>
      </c>
      <c r="E47" s="126">
        <v>0</v>
      </c>
      <c r="F47" s="126">
        <v>0</v>
      </c>
      <c r="G47" s="126">
        <v>0</v>
      </c>
      <c r="H47" s="126">
        <v>0</v>
      </c>
      <c r="I47" s="126">
        <v>0</v>
      </c>
      <c r="J47" s="133" t="s">
        <v>87</v>
      </c>
      <c r="K47" s="126"/>
      <c r="L47" s="99">
        <v>0</v>
      </c>
      <c r="M47" s="127" t="s">
        <v>87</v>
      </c>
      <c r="N47" s="82"/>
      <c r="O47" s="82"/>
      <c r="P47" s="125" t="s">
        <v>63</v>
      </c>
      <c r="Q47" s="126">
        <v>0</v>
      </c>
      <c r="R47" s="126">
        <v>0</v>
      </c>
      <c r="S47" s="126">
        <v>0</v>
      </c>
      <c r="T47" s="126">
        <v>0</v>
      </c>
      <c r="U47" s="126">
        <v>0</v>
      </c>
      <c r="V47" s="126">
        <v>0</v>
      </c>
      <c r="W47" s="126">
        <v>0</v>
      </c>
      <c r="X47" s="127" t="s">
        <v>87</v>
      </c>
      <c r="Y47" s="82"/>
      <c r="Z47" s="11"/>
      <c r="AA47" s="11"/>
      <c r="AB47" s="41"/>
      <c r="AC47" s="10"/>
      <c r="AE47" s="34"/>
      <c r="AF47" s="34"/>
      <c r="AG47" s="34"/>
      <c r="AH47" s="34"/>
      <c r="AI47" s="34"/>
      <c r="AJ47" s="34"/>
      <c r="AK47" s="34"/>
      <c r="AL47" s="34"/>
      <c r="AM47" s="7"/>
      <c r="AN47" s="7"/>
      <c r="AO47" s="4"/>
      <c r="AP47" s="41"/>
      <c r="AQ47" s="34"/>
      <c r="AR47" s="34"/>
      <c r="AS47" s="34"/>
      <c r="AT47" s="34"/>
      <c r="AU47" s="34"/>
      <c r="AV47" s="34"/>
      <c r="AW47" s="34"/>
      <c r="AX47" s="7"/>
      <c r="AY47" s="4"/>
      <c r="AZ47" s="4"/>
      <c r="BA47" s="8"/>
      <c r="BB47" s="4"/>
      <c r="BC47" s="9"/>
      <c r="BD47" s="9"/>
      <c r="BE47" s="9"/>
      <c r="BF47" s="9"/>
      <c r="BG47" s="9"/>
      <c r="BH47" s="9"/>
      <c r="BI47" s="9"/>
      <c r="BJ47" s="9"/>
      <c r="BK47" s="9"/>
      <c r="BL47" s="9"/>
      <c r="BM47" s="9"/>
      <c r="BN47" s="9"/>
      <c r="BO47" s="9"/>
      <c r="BP47" s="9"/>
      <c r="BQ47" s="9"/>
      <c r="BR47" s="9"/>
      <c r="BS47" s="9"/>
      <c r="BT47" s="9"/>
      <c r="BU47" s="9"/>
      <c r="BV47" s="9"/>
      <c r="BW47" s="9"/>
      <c r="BX47" s="9"/>
      <c r="BY47" s="8"/>
      <c r="BZ47" s="7"/>
    </row>
    <row r="48" spans="1:78" s="6" customFormat="1" ht="10.5" customHeight="1" x14ac:dyDescent="0.2">
      <c r="A48" s="82"/>
      <c r="B48" s="121" t="s">
        <v>10</v>
      </c>
      <c r="C48" s="122">
        <v>5.0000000000000001E-3</v>
      </c>
      <c r="D48" s="122">
        <v>5.0000000000000001E-3</v>
      </c>
      <c r="E48" s="122">
        <v>5.0000000000000001E-3</v>
      </c>
      <c r="F48" s="122">
        <v>5.0000000000000001E-3</v>
      </c>
      <c r="G48" s="122">
        <v>5.0000000000000001E-3</v>
      </c>
      <c r="H48" s="122">
        <v>5.0000000000000001E-3</v>
      </c>
      <c r="I48" s="122">
        <v>5.0000000000000001E-3</v>
      </c>
      <c r="J48" s="134">
        <v>0</v>
      </c>
      <c r="K48" s="122"/>
      <c r="L48" s="98">
        <v>5.0000000000000001E-3</v>
      </c>
      <c r="M48" s="123">
        <v>0</v>
      </c>
      <c r="N48" s="82"/>
      <c r="O48" s="82"/>
      <c r="P48" s="121" t="s">
        <v>10</v>
      </c>
      <c r="Q48" s="122">
        <v>3.1973999999999995E-2</v>
      </c>
      <c r="R48" s="122">
        <v>3.1973999999999995E-2</v>
      </c>
      <c r="S48" s="122">
        <v>3.1973999999999995E-2</v>
      </c>
      <c r="T48" s="122">
        <v>3.1973999999999995E-2</v>
      </c>
      <c r="U48" s="122">
        <v>3.1973999999999995E-2</v>
      </c>
      <c r="V48" s="122">
        <v>3.1973999999999995E-2</v>
      </c>
      <c r="W48" s="122">
        <v>3.1973999999999995E-2</v>
      </c>
      <c r="X48" s="123">
        <v>0</v>
      </c>
      <c r="Y48" s="82"/>
      <c r="Z48" s="11"/>
      <c r="AA48" s="11"/>
      <c r="AB48" s="42"/>
      <c r="AC48" s="10"/>
      <c r="AD48" s="4"/>
      <c r="AE48" s="34"/>
      <c r="AF48" s="34"/>
      <c r="AG48" s="34"/>
      <c r="AH48" s="34"/>
      <c r="AI48" s="34"/>
      <c r="AJ48" s="34"/>
      <c r="AK48" s="34"/>
      <c r="AL48" s="34"/>
      <c r="AM48" s="7"/>
      <c r="AN48" s="7"/>
      <c r="AO48" s="4"/>
      <c r="AP48" s="42"/>
      <c r="AQ48" s="34"/>
      <c r="AR48" s="34"/>
      <c r="AS48" s="34"/>
      <c r="AT48" s="34"/>
      <c r="AU48" s="34"/>
      <c r="AV48" s="34"/>
      <c r="AW48" s="34"/>
      <c r="AX48" s="7"/>
      <c r="AY48" s="4"/>
      <c r="AZ48" s="4"/>
      <c r="BA48" s="8"/>
      <c r="BB48" s="4"/>
      <c r="BC48" s="9"/>
      <c r="BD48" s="9"/>
      <c r="BE48" s="9"/>
      <c r="BF48" s="9"/>
      <c r="BG48" s="9"/>
      <c r="BH48" s="9"/>
      <c r="BI48" s="9"/>
      <c r="BJ48" s="9"/>
      <c r="BK48" s="9"/>
      <c r="BL48" s="9"/>
      <c r="BM48" s="9"/>
      <c r="BN48" s="9"/>
      <c r="BO48" s="9"/>
      <c r="BP48" s="9"/>
      <c r="BQ48" s="9"/>
      <c r="BR48" s="9"/>
      <c r="BS48" s="9"/>
      <c r="BT48" s="9"/>
      <c r="BU48" s="9"/>
      <c r="BV48" s="9"/>
      <c r="BW48" s="9"/>
      <c r="BX48" s="9"/>
      <c r="BY48" s="8"/>
      <c r="BZ48" s="7"/>
    </row>
    <row r="49" spans="1:78" s="6" customFormat="1" ht="10.5" customHeight="1" x14ac:dyDescent="0.2">
      <c r="A49" s="82"/>
      <c r="B49" s="125" t="s">
        <v>23</v>
      </c>
      <c r="C49" s="126">
        <v>0</v>
      </c>
      <c r="D49" s="126">
        <v>0</v>
      </c>
      <c r="E49" s="126">
        <v>0</v>
      </c>
      <c r="F49" s="126">
        <v>0</v>
      </c>
      <c r="G49" s="126">
        <v>0</v>
      </c>
      <c r="H49" s="126">
        <v>0</v>
      </c>
      <c r="I49" s="126">
        <v>0</v>
      </c>
      <c r="J49" s="133" t="s">
        <v>87</v>
      </c>
      <c r="K49" s="126"/>
      <c r="L49" s="99">
        <v>0</v>
      </c>
      <c r="M49" s="127" t="s">
        <v>87</v>
      </c>
      <c r="N49" s="82"/>
      <c r="O49" s="82"/>
      <c r="P49" s="125" t="s">
        <v>23</v>
      </c>
      <c r="Q49" s="126">
        <v>0</v>
      </c>
      <c r="R49" s="126">
        <v>0</v>
      </c>
      <c r="S49" s="126">
        <v>0</v>
      </c>
      <c r="T49" s="126">
        <v>0</v>
      </c>
      <c r="U49" s="126">
        <v>0</v>
      </c>
      <c r="V49" s="126">
        <v>0</v>
      </c>
      <c r="W49" s="126">
        <v>0</v>
      </c>
      <c r="X49" s="127" t="s">
        <v>87</v>
      </c>
      <c r="Y49" s="82"/>
      <c r="Z49" s="11"/>
      <c r="AA49" s="11"/>
      <c r="AB49" s="43"/>
      <c r="AC49" s="10"/>
      <c r="AD49" s="4"/>
      <c r="AE49" s="34"/>
      <c r="AF49" s="34"/>
      <c r="AG49" s="34"/>
      <c r="AH49" s="34"/>
      <c r="AI49" s="34"/>
      <c r="AJ49" s="34"/>
      <c r="AK49" s="34"/>
      <c r="AL49" s="34"/>
      <c r="AM49" s="7"/>
      <c r="AN49" s="7"/>
      <c r="AO49" s="4"/>
      <c r="AP49" s="43"/>
      <c r="AQ49" s="34"/>
      <c r="AR49" s="34"/>
      <c r="AS49" s="34"/>
      <c r="AT49" s="34"/>
      <c r="AU49" s="34"/>
      <c r="AV49" s="34"/>
      <c r="AW49" s="34"/>
      <c r="AX49" s="7"/>
      <c r="AY49" s="4"/>
      <c r="AZ49" s="4"/>
      <c r="BA49" s="8"/>
      <c r="BB49" s="4"/>
      <c r="BC49" s="9"/>
      <c r="BD49" s="9"/>
      <c r="BE49" s="9"/>
      <c r="BF49" s="9"/>
      <c r="BG49" s="9"/>
      <c r="BH49" s="9"/>
      <c r="BI49" s="9"/>
      <c r="BJ49" s="9"/>
      <c r="BK49" s="9"/>
      <c r="BL49" s="9"/>
      <c r="BM49" s="9"/>
      <c r="BN49" s="9"/>
      <c r="BO49" s="9"/>
      <c r="BP49" s="9"/>
      <c r="BQ49" s="9"/>
      <c r="BR49" s="9"/>
      <c r="BS49" s="9"/>
      <c r="BT49" s="9"/>
      <c r="BU49" s="9"/>
      <c r="BV49" s="9"/>
      <c r="BW49" s="9"/>
      <c r="BX49" s="9"/>
      <c r="BY49" s="8"/>
      <c r="BZ49" s="7"/>
    </row>
    <row r="50" spans="1:78" s="6" customFormat="1" ht="10.5" customHeight="1" x14ac:dyDescent="0.2">
      <c r="A50" s="82"/>
      <c r="B50" s="125" t="s">
        <v>59</v>
      </c>
      <c r="C50" s="126">
        <v>5.0000000000000001E-3</v>
      </c>
      <c r="D50" s="126">
        <v>5.0000000000000001E-3</v>
      </c>
      <c r="E50" s="126">
        <v>5.0000000000000001E-3</v>
      </c>
      <c r="F50" s="126">
        <v>5.0000000000000001E-3</v>
      </c>
      <c r="G50" s="126">
        <v>5.0000000000000001E-3</v>
      </c>
      <c r="H50" s="126">
        <v>5.0000000000000001E-3</v>
      </c>
      <c r="I50" s="126">
        <v>5.0000000000000001E-3</v>
      </c>
      <c r="J50" s="133">
        <v>0</v>
      </c>
      <c r="K50" s="126"/>
      <c r="L50" s="99">
        <v>5.0000000000000001E-3</v>
      </c>
      <c r="M50" s="127">
        <v>0</v>
      </c>
      <c r="N50" s="82"/>
      <c r="O50" s="82"/>
      <c r="P50" s="125" t="s">
        <v>59</v>
      </c>
      <c r="Q50" s="126">
        <v>3.1973999999999995E-2</v>
      </c>
      <c r="R50" s="126">
        <v>3.1973999999999995E-2</v>
      </c>
      <c r="S50" s="126">
        <v>3.1973999999999995E-2</v>
      </c>
      <c r="T50" s="126">
        <v>3.1973999999999995E-2</v>
      </c>
      <c r="U50" s="126">
        <v>3.1973999999999995E-2</v>
      </c>
      <c r="V50" s="126">
        <v>3.1973999999999995E-2</v>
      </c>
      <c r="W50" s="126">
        <v>3.1973999999999995E-2</v>
      </c>
      <c r="X50" s="127">
        <v>0</v>
      </c>
      <c r="Y50" s="82"/>
      <c r="Z50" s="11"/>
      <c r="AA50" s="11"/>
      <c r="AB50" s="43"/>
      <c r="AC50" s="10"/>
      <c r="AD50" s="4"/>
      <c r="AE50" s="34"/>
      <c r="AF50" s="34"/>
      <c r="AG50" s="34"/>
      <c r="AH50" s="34"/>
      <c r="AI50" s="34"/>
      <c r="AJ50" s="34"/>
      <c r="AK50" s="34"/>
      <c r="AL50" s="34"/>
      <c r="AM50" s="7"/>
      <c r="AN50" s="7"/>
      <c r="AO50" s="4"/>
      <c r="AP50" s="43"/>
      <c r="AQ50" s="34"/>
      <c r="AR50" s="34"/>
      <c r="AS50" s="34"/>
      <c r="AT50" s="34"/>
      <c r="AU50" s="34"/>
      <c r="AV50" s="34"/>
      <c r="AW50" s="34"/>
      <c r="AX50" s="7"/>
      <c r="AY50" s="4"/>
      <c r="AZ50" s="4"/>
      <c r="BA50" s="8"/>
      <c r="BB50" s="4"/>
      <c r="BC50" s="9"/>
      <c r="BD50" s="9"/>
      <c r="BE50" s="9"/>
      <c r="BF50" s="9"/>
      <c r="BG50" s="9"/>
      <c r="BH50" s="9"/>
      <c r="BI50" s="9"/>
      <c r="BJ50" s="9"/>
      <c r="BK50" s="9"/>
      <c r="BL50" s="9"/>
      <c r="BM50" s="9"/>
      <c r="BN50" s="9"/>
      <c r="BO50" s="9"/>
      <c r="BP50" s="9"/>
      <c r="BQ50" s="9"/>
      <c r="BR50" s="9"/>
      <c r="BS50" s="9"/>
      <c r="BT50" s="9"/>
      <c r="BU50" s="9"/>
      <c r="BV50" s="9"/>
      <c r="BW50" s="9"/>
      <c r="BX50" s="9"/>
      <c r="BY50" s="8"/>
      <c r="BZ50" s="7"/>
    </row>
    <row r="51" spans="1:78" s="22" customFormat="1" ht="10.5" customHeight="1" x14ac:dyDescent="0.2">
      <c r="A51" s="82"/>
      <c r="B51" s="125" t="s">
        <v>119</v>
      </c>
      <c r="C51" s="126">
        <v>0</v>
      </c>
      <c r="D51" s="126">
        <v>0</v>
      </c>
      <c r="E51" s="126">
        <v>0</v>
      </c>
      <c r="F51" s="126">
        <v>0</v>
      </c>
      <c r="G51" s="126">
        <v>0</v>
      </c>
      <c r="H51" s="126">
        <v>0</v>
      </c>
      <c r="I51" s="126">
        <v>0</v>
      </c>
      <c r="J51" s="133" t="s">
        <v>87</v>
      </c>
      <c r="K51" s="126"/>
      <c r="L51" s="99">
        <v>0</v>
      </c>
      <c r="M51" s="127" t="s">
        <v>87</v>
      </c>
      <c r="N51" s="82"/>
      <c r="O51" s="82"/>
      <c r="P51" s="125" t="s">
        <v>119</v>
      </c>
      <c r="Q51" s="126">
        <v>0</v>
      </c>
      <c r="R51" s="126">
        <v>0</v>
      </c>
      <c r="S51" s="126">
        <v>0</v>
      </c>
      <c r="T51" s="126">
        <v>0</v>
      </c>
      <c r="U51" s="126">
        <v>0</v>
      </c>
      <c r="V51" s="126">
        <v>0</v>
      </c>
      <c r="W51" s="126">
        <v>0</v>
      </c>
      <c r="X51" s="127" t="s">
        <v>87</v>
      </c>
      <c r="Y51" s="82"/>
      <c r="Z51" s="11"/>
      <c r="AA51" s="11"/>
      <c r="AB51" s="43"/>
      <c r="AC51" s="10"/>
      <c r="AD51" s="4"/>
      <c r="AE51" s="34"/>
      <c r="AF51" s="34"/>
      <c r="AG51" s="34"/>
      <c r="AH51" s="34"/>
      <c r="AI51" s="34"/>
      <c r="AJ51" s="34"/>
      <c r="AK51" s="34"/>
      <c r="AL51" s="34"/>
      <c r="AM51" s="7"/>
      <c r="AN51" s="7"/>
      <c r="AO51" s="4"/>
      <c r="AP51" s="43"/>
      <c r="AQ51" s="34"/>
      <c r="AR51" s="34"/>
      <c r="AS51" s="34"/>
      <c r="AT51" s="34"/>
      <c r="AU51" s="34"/>
      <c r="AV51" s="34"/>
      <c r="AW51" s="34"/>
      <c r="AX51" s="7"/>
      <c r="AY51" s="4"/>
      <c r="AZ51" s="4"/>
      <c r="BA51" s="8"/>
      <c r="BB51" s="4"/>
      <c r="BC51" s="9"/>
      <c r="BD51" s="9"/>
      <c r="BE51" s="9"/>
      <c r="BF51" s="9"/>
      <c r="BG51" s="9"/>
      <c r="BH51" s="9"/>
      <c r="BI51" s="9"/>
      <c r="BJ51" s="9"/>
      <c r="BK51" s="9"/>
      <c r="BL51" s="9"/>
      <c r="BM51" s="9"/>
      <c r="BN51" s="9"/>
      <c r="BO51" s="9"/>
      <c r="BP51" s="9"/>
      <c r="BQ51" s="9"/>
      <c r="BR51" s="9"/>
      <c r="BS51" s="9"/>
      <c r="BT51" s="9"/>
      <c r="BU51" s="9"/>
      <c r="BV51" s="9"/>
      <c r="BW51" s="9"/>
      <c r="BX51" s="9"/>
      <c r="BY51" s="8"/>
      <c r="BZ51" s="7"/>
    </row>
    <row r="52" spans="1:78" s="6" customFormat="1" ht="10.5" customHeight="1" x14ac:dyDescent="0.2">
      <c r="A52" s="82"/>
      <c r="B52" s="125" t="s">
        <v>22</v>
      </c>
      <c r="C52" s="126">
        <v>0</v>
      </c>
      <c r="D52" s="126">
        <v>0</v>
      </c>
      <c r="E52" s="126">
        <v>0</v>
      </c>
      <c r="F52" s="126">
        <v>0</v>
      </c>
      <c r="G52" s="126">
        <v>0</v>
      </c>
      <c r="H52" s="126">
        <v>0</v>
      </c>
      <c r="I52" s="126">
        <v>0</v>
      </c>
      <c r="J52" s="133" t="s">
        <v>87</v>
      </c>
      <c r="K52" s="126"/>
      <c r="L52" s="99">
        <v>0</v>
      </c>
      <c r="M52" s="127" t="s">
        <v>87</v>
      </c>
      <c r="N52" s="82"/>
      <c r="O52" s="82"/>
      <c r="P52" s="125" t="s">
        <v>22</v>
      </c>
      <c r="Q52" s="126">
        <v>0</v>
      </c>
      <c r="R52" s="126">
        <v>0</v>
      </c>
      <c r="S52" s="126">
        <v>0</v>
      </c>
      <c r="T52" s="126">
        <v>0</v>
      </c>
      <c r="U52" s="126">
        <v>0</v>
      </c>
      <c r="V52" s="126">
        <v>0</v>
      </c>
      <c r="W52" s="126">
        <v>0</v>
      </c>
      <c r="X52" s="127" t="s">
        <v>87</v>
      </c>
      <c r="Y52" s="82"/>
      <c r="Z52" s="11"/>
      <c r="AA52" s="11"/>
      <c r="AB52" s="43"/>
      <c r="AC52" s="10"/>
      <c r="AD52" s="4"/>
      <c r="AE52" s="34"/>
      <c r="AF52" s="34"/>
      <c r="AG52" s="34"/>
      <c r="AH52" s="34"/>
      <c r="AI52" s="34"/>
      <c r="AJ52" s="34"/>
      <c r="AK52" s="34"/>
      <c r="AL52" s="34"/>
      <c r="AM52" s="7"/>
      <c r="AN52" s="7"/>
      <c r="AO52" s="4"/>
      <c r="AP52" s="43"/>
      <c r="AQ52" s="34"/>
      <c r="AR52" s="34"/>
      <c r="AS52" s="34"/>
      <c r="AT52" s="34"/>
      <c r="AU52" s="34"/>
      <c r="AV52" s="34"/>
      <c r="AW52" s="34"/>
      <c r="AX52" s="7"/>
      <c r="AY52" s="4"/>
      <c r="AZ52" s="4"/>
      <c r="BA52" s="8"/>
      <c r="BB52" s="4"/>
      <c r="BC52" s="9"/>
      <c r="BD52" s="9"/>
      <c r="BE52" s="9"/>
      <c r="BF52" s="9"/>
      <c r="BG52" s="9"/>
      <c r="BH52" s="9"/>
      <c r="BI52" s="9"/>
      <c r="BJ52" s="9"/>
      <c r="BK52" s="9"/>
      <c r="BL52" s="9"/>
      <c r="BM52" s="9"/>
      <c r="BN52" s="9"/>
      <c r="BO52" s="9"/>
      <c r="BP52" s="9"/>
      <c r="BQ52" s="9"/>
      <c r="BR52" s="9"/>
      <c r="BS52" s="9"/>
      <c r="BT52" s="9"/>
      <c r="BU52" s="9"/>
      <c r="BV52" s="9"/>
      <c r="BW52" s="9"/>
      <c r="BX52" s="9"/>
      <c r="BY52" s="8"/>
      <c r="BZ52" s="7"/>
    </row>
    <row r="53" spans="1:78" s="6" customFormat="1" ht="10.5" customHeight="1" x14ac:dyDescent="0.2">
      <c r="A53" s="82"/>
      <c r="B53" s="125" t="s">
        <v>21</v>
      </c>
      <c r="C53" s="126">
        <v>0</v>
      </c>
      <c r="D53" s="126">
        <v>0</v>
      </c>
      <c r="E53" s="126">
        <v>0</v>
      </c>
      <c r="F53" s="126">
        <v>0</v>
      </c>
      <c r="G53" s="126">
        <v>0</v>
      </c>
      <c r="H53" s="126">
        <v>0</v>
      </c>
      <c r="I53" s="126">
        <v>0</v>
      </c>
      <c r="J53" s="133" t="s">
        <v>87</v>
      </c>
      <c r="K53" s="126"/>
      <c r="L53" s="99">
        <v>0</v>
      </c>
      <c r="M53" s="127" t="s">
        <v>87</v>
      </c>
      <c r="N53" s="82"/>
      <c r="O53" s="82"/>
      <c r="P53" s="125" t="s">
        <v>21</v>
      </c>
      <c r="Q53" s="126">
        <v>0</v>
      </c>
      <c r="R53" s="126">
        <v>0</v>
      </c>
      <c r="S53" s="126">
        <v>0</v>
      </c>
      <c r="T53" s="126">
        <v>0</v>
      </c>
      <c r="U53" s="126">
        <v>0</v>
      </c>
      <c r="V53" s="126">
        <v>0</v>
      </c>
      <c r="W53" s="126">
        <v>0</v>
      </c>
      <c r="X53" s="127" t="s">
        <v>87</v>
      </c>
      <c r="Y53" s="82"/>
      <c r="Z53" s="11"/>
      <c r="AA53" s="11"/>
      <c r="AB53" s="43"/>
      <c r="AC53" s="10"/>
      <c r="AD53" s="4"/>
      <c r="AE53" s="34"/>
      <c r="AF53" s="34"/>
      <c r="AG53" s="34"/>
      <c r="AH53" s="34"/>
      <c r="AI53" s="34"/>
      <c r="AJ53" s="34"/>
      <c r="AK53" s="34"/>
      <c r="AL53" s="34"/>
      <c r="AM53" s="7"/>
      <c r="AN53" s="7"/>
      <c r="AO53" s="4"/>
      <c r="AP53" s="43"/>
      <c r="AQ53" s="34"/>
      <c r="AR53" s="34"/>
      <c r="AS53" s="34"/>
      <c r="AT53" s="34"/>
      <c r="AU53" s="34"/>
      <c r="AV53" s="34"/>
      <c r="AW53" s="34"/>
      <c r="AX53" s="7"/>
      <c r="AY53" s="4"/>
      <c r="AZ53" s="4"/>
      <c r="BA53" s="8"/>
      <c r="BB53" s="4"/>
      <c r="BC53" s="9"/>
      <c r="BD53" s="9"/>
      <c r="BE53" s="9"/>
      <c r="BF53" s="9"/>
      <c r="BG53" s="9"/>
      <c r="BH53" s="9"/>
      <c r="BI53" s="9"/>
      <c r="BJ53" s="9"/>
      <c r="BK53" s="9"/>
      <c r="BL53" s="9"/>
      <c r="BM53" s="9"/>
      <c r="BN53" s="9"/>
      <c r="BO53" s="9"/>
      <c r="BP53" s="9"/>
      <c r="BQ53" s="9"/>
      <c r="BR53" s="9"/>
      <c r="BS53" s="9"/>
      <c r="BT53" s="9"/>
      <c r="BU53" s="9"/>
      <c r="BV53" s="9"/>
      <c r="BW53" s="9"/>
      <c r="BX53" s="9"/>
      <c r="BY53" s="8"/>
      <c r="BZ53" s="7"/>
    </row>
    <row r="54" spans="1:78" s="6" customFormat="1" ht="10.5" customHeight="1" x14ac:dyDescent="0.2">
      <c r="A54" s="82"/>
      <c r="B54" s="128" t="s">
        <v>64</v>
      </c>
      <c r="C54" s="129">
        <v>0</v>
      </c>
      <c r="D54" s="129">
        <v>0</v>
      </c>
      <c r="E54" s="129">
        <v>0</v>
      </c>
      <c r="F54" s="129">
        <v>0</v>
      </c>
      <c r="G54" s="129">
        <v>0</v>
      </c>
      <c r="H54" s="129">
        <v>0</v>
      </c>
      <c r="I54" s="129">
        <v>0</v>
      </c>
      <c r="J54" s="135" t="s">
        <v>87</v>
      </c>
      <c r="K54" s="129"/>
      <c r="L54" s="136">
        <v>0</v>
      </c>
      <c r="M54" s="130" t="s">
        <v>87</v>
      </c>
      <c r="N54" s="82"/>
      <c r="O54" s="82"/>
      <c r="P54" s="128" t="s">
        <v>64</v>
      </c>
      <c r="Q54" s="129">
        <v>0</v>
      </c>
      <c r="R54" s="129">
        <v>0</v>
      </c>
      <c r="S54" s="129">
        <v>0</v>
      </c>
      <c r="T54" s="129">
        <v>0</v>
      </c>
      <c r="U54" s="129">
        <v>0</v>
      </c>
      <c r="V54" s="129">
        <v>0</v>
      </c>
      <c r="W54" s="129">
        <v>0</v>
      </c>
      <c r="X54" s="130" t="s">
        <v>87</v>
      </c>
      <c r="Y54" s="82"/>
      <c r="Z54" s="11"/>
      <c r="AA54" s="11"/>
      <c r="AB54" s="43"/>
      <c r="AC54" s="10"/>
      <c r="AD54" s="4"/>
      <c r="AE54" s="34"/>
      <c r="AF54" s="34"/>
      <c r="AG54" s="34"/>
      <c r="AH54" s="34"/>
      <c r="AI54" s="34"/>
      <c r="AJ54" s="34"/>
      <c r="AK54" s="34"/>
      <c r="AL54" s="34"/>
      <c r="AM54" s="7"/>
      <c r="AN54" s="7"/>
      <c r="AO54" s="4"/>
      <c r="AP54" s="43"/>
      <c r="AQ54" s="34"/>
      <c r="AR54" s="34"/>
      <c r="AS54" s="34"/>
      <c r="AT54" s="34"/>
      <c r="AU54" s="34"/>
      <c r="AV54" s="34"/>
      <c r="AW54" s="34"/>
      <c r="AX54" s="7"/>
      <c r="AY54" s="4"/>
      <c r="AZ54" s="4"/>
      <c r="BA54" s="8"/>
      <c r="BB54" s="4"/>
      <c r="BC54" s="9"/>
      <c r="BD54" s="9"/>
      <c r="BE54" s="9"/>
      <c r="BF54" s="9"/>
      <c r="BG54" s="9"/>
      <c r="BH54" s="9"/>
      <c r="BI54" s="9"/>
      <c r="BJ54" s="9"/>
      <c r="BK54" s="9"/>
      <c r="BL54" s="9"/>
      <c r="BM54" s="9"/>
      <c r="BN54" s="9"/>
      <c r="BO54" s="9"/>
      <c r="BP54" s="9"/>
      <c r="BQ54" s="9"/>
      <c r="BR54" s="9"/>
      <c r="BS54" s="9"/>
      <c r="BT54" s="9"/>
      <c r="BU54" s="9"/>
      <c r="BV54" s="9"/>
      <c r="BW54" s="9"/>
      <c r="BX54" s="9"/>
      <c r="BY54" s="8"/>
      <c r="BZ54" s="7"/>
    </row>
    <row r="55" spans="1:78" ht="10.5" customHeight="1" x14ac:dyDescent="0.2">
      <c r="A55" s="82"/>
      <c r="B55" s="83"/>
      <c r="C55" s="83"/>
      <c r="D55" s="83"/>
      <c r="E55" s="83"/>
      <c r="F55" s="83"/>
      <c r="G55" s="83"/>
      <c r="H55" s="83"/>
      <c r="I55" s="83"/>
      <c r="J55" s="83"/>
      <c r="K55" s="83"/>
      <c r="L55" s="83"/>
      <c r="M55" s="83"/>
      <c r="N55" s="82"/>
      <c r="O55" s="82"/>
      <c r="P55" s="83"/>
      <c r="Q55" s="83"/>
      <c r="R55" s="83"/>
      <c r="S55" s="83"/>
      <c r="T55" s="83"/>
      <c r="U55" s="83"/>
      <c r="V55" s="83"/>
      <c r="W55" s="83"/>
      <c r="X55" s="83"/>
      <c r="Y55" s="83"/>
      <c r="Z55" s="11"/>
      <c r="AA55" s="11"/>
      <c r="AB55" s="10"/>
      <c r="AC55" s="10"/>
      <c r="AD55" s="6"/>
      <c r="BA55" s="8"/>
      <c r="BC55" s="9"/>
      <c r="BD55" s="9"/>
      <c r="BE55" s="9"/>
      <c r="BF55" s="9"/>
      <c r="BG55" s="9"/>
      <c r="BH55" s="9"/>
      <c r="BI55" s="9"/>
      <c r="BJ55" s="9"/>
      <c r="BK55" s="9"/>
      <c r="BL55" s="9"/>
      <c r="BM55" s="9"/>
      <c r="BN55" s="9"/>
      <c r="BO55" s="9"/>
      <c r="BP55" s="9"/>
      <c r="BQ55" s="9"/>
      <c r="BR55" s="9"/>
      <c r="BS55" s="9"/>
      <c r="BT55" s="9"/>
      <c r="BU55" s="9"/>
      <c r="BV55" s="9"/>
      <c r="BW55" s="9"/>
      <c r="BX55" s="9"/>
      <c r="BY55" s="8"/>
      <c r="BZ55" s="7"/>
    </row>
    <row r="56" spans="1:78" s="6" customFormat="1" x14ac:dyDescent="0.2">
      <c r="A56" s="87"/>
      <c r="B56" s="176" t="s">
        <v>77</v>
      </c>
      <c r="C56" s="88"/>
      <c r="D56" s="88"/>
      <c r="E56" s="88"/>
      <c r="F56" s="88"/>
      <c r="G56" s="88"/>
      <c r="H56" s="88"/>
      <c r="I56" s="88"/>
      <c r="J56" s="183"/>
      <c r="K56" s="178"/>
      <c r="L56" s="178"/>
      <c r="M56" s="162" t="s">
        <v>78</v>
      </c>
      <c r="N56" s="184"/>
      <c r="O56" s="184"/>
      <c r="P56" s="88" t="str">
        <f>B56</f>
        <v>Source: Market Report Series - Renewables 2019</v>
      </c>
      <c r="Q56" s="88"/>
      <c r="R56" s="88"/>
      <c r="S56" s="88"/>
      <c r="T56" s="88"/>
      <c r="U56" s="88"/>
      <c r="V56" s="88"/>
      <c r="W56" s="88"/>
      <c r="X56" s="162" t="s">
        <v>78</v>
      </c>
      <c r="Y56" s="87"/>
      <c r="Z56" s="11"/>
      <c r="AA56" s="11"/>
      <c r="AB56" s="10"/>
      <c r="AC56" s="10"/>
      <c r="AE56" s="4"/>
      <c r="AF56" s="4"/>
      <c r="AG56" s="4"/>
      <c r="AH56" s="4"/>
      <c r="AI56" s="4"/>
      <c r="AJ56" s="4"/>
      <c r="AK56" s="4"/>
      <c r="AL56" s="4"/>
      <c r="AM56" s="4"/>
      <c r="AN56" s="4"/>
      <c r="AO56" s="4"/>
      <c r="AP56" s="4"/>
      <c r="AQ56" s="4"/>
      <c r="AR56" s="4"/>
      <c r="AS56" s="4"/>
      <c r="AT56" s="4"/>
      <c r="AU56" s="4"/>
      <c r="AV56" s="4"/>
      <c r="AW56" s="4"/>
      <c r="AX56" s="4"/>
      <c r="AY56" s="4"/>
      <c r="AZ56" s="4"/>
      <c r="BA56" s="8"/>
      <c r="BB56" s="4"/>
      <c r="BC56" s="9"/>
      <c r="BD56" s="9"/>
      <c r="BE56" s="9"/>
      <c r="BF56" s="9"/>
      <c r="BG56" s="9"/>
      <c r="BH56" s="9"/>
      <c r="BI56" s="9"/>
      <c r="BJ56" s="9"/>
      <c r="BK56" s="9"/>
      <c r="BL56" s="9"/>
      <c r="BM56" s="9"/>
      <c r="BN56" s="9"/>
      <c r="BO56" s="9"/>
      <c r="BP56" s="9"/>
      <c r="BQ56" s="9"/>
      <c r="BR56" s="9"/>
      <c r="BS56" s="9"/>
      <c r="BT56" s="9"/>
      <c r="BU56" s="9"/>
      <c r="BV56" s="9"/>
      <c r="BW56" s="9"/>
      <c r="BX56" s="9"/>
      <c r="BY56" s="8"/>
      <c r="BZ56" s="7"/>
    </row>
    <row r="57" spans="1:78" s="6" customFormat="1" ht="34.5" customHeight="1" x14ac:dyDescent="0.2">
      <c r="A57" s="14"/>
      <c r="B57" s="283" t="s">
        <v>118</v>
      </c>
      <c r="C57" s="283"/>
      <c r="D57" s="283"/>
      <c r="E57" s="283"/>
      <c r="F57" s="283"/>
      <c r="G57" s="283"/>
      <c r="H57" s="283"/>
      <c r="I57" s="283"/>
      <c r="J57" s="283"/>
      <c r="K57" s="283"/>
      <c r="L57" s="283"/>
      <c r="M57" s="283"/>
      <c r="N57" s="14"/>
      <c r="O57" s="14"/>
      <c r="P57" s="283" t="s">
        <v>118</v>
      </c>
      <c r="Q57" s="283"/>
      <c r="R57" s="283"/>
      <c r="S57" s="283"/>
      <c r="T57" s="283"/>
      <c r="U57" s="283"/>
      <c r="V57" s="283"/>
      <c r="W57" s="283"/>
      <c r="X57" s="283"/>
      <c r="Y57" s="283"/>
      <c r="Z57" s="11"/>
      <c r="AA57" s="11"/>
      <c r="AB57" s="10"/>
      <c r="AC57" s="10"/>
      <c r="AE57" s="4"/>
      <c r="AF57" s="4"/>
      <c r="AG57" s="4"/>
      <c r="AH57" s="4"/>
      <c r="AI57" s="4"/>
      <c r="AJ57" s="4"/>
      <c r="AK57" s="4"/>
      <c r="AL57" s="4"/>
      <c r="AM57" s="4"/>
      <c r="AN57" s="4"/>
      <c r="AO57" s="4"/>
      <c r="AP57" s="4"/>
      <c r="AQ57" s="4"/>
      <c r="AR57" s="4"/>
      <c r="AS57" s="4"/>
      <c r="AT57" s="4"/>
      <c r="AU57" s="4"/>
      <c r="AV57" s="4"/>
      <c r="AW57" s="4"/>
      <c r="AX57" s="4"/>
      <c r="AY57" s="4"/>
      <c r="AZ57" s="4"/>
      <c r="BA57" s="8"/>
      <c r="BB57" s="4"/>
      <c r="BC57" s="9"/>
      <c r="BD57" s="9"/>
      <c r="BE57" s="9"/>
      <c r="BF57" s="9"/>
      <c r="BG57" s="9"/>
      <c r="BH57" s="9"/>
      <c r="BI57" s="9"/>
      <c r="BJ57" s="9"/>
      <c r="BK57" s="9"/>
      <c r="BL57" s="9"/>
      <c r="BM57" s="9"/>
      <c r="BN57" s="9"/>
      <c r="BO57" s="9"/>
      <c r="BP57" s="9"/>
      <c r="BQ57" s="9"/>
      <c r="BR57" s="9"/>
      <c r="BS57" s="9"/>
      <c r="BT57" s="9"/>
      <c r="BU57" s="9"/>
      <c r="BV57" s="9"/>
      <c r="BW57" s="9"/>
      <c r="BX57" s="9"/>
      <c r="BY57" s="8"/>
      <c r="BZ57" s="7"/>
    </row>
    <row r="58" spans="1:78" s="6" customFormat="1" ht="10.5" customHeight="1" x14ac:dyDescent="0.2">
      <c r="A58" s="14"/>
      <c r="B58" s="186" t="s">
        <v>121</v>
      </c>
      <c r="C58" s="185"/>
      <c r="D58" s="185"/>
      <c r="E58" s="185"/>
      <c r="F58" s="185"/>
      <c r="G58" s="185"/>
      <c r="H58" s="185"/>
      <c r="I58" s="185"/>
      <c r="J58" s="185"/>
      <c r="K58" s="183"/>
      <c r="L58" s="185"/>
      <c r="M58" s="185"/>
      <c r="N58" s="191"/>
      <c r="O58" s="191"/>
      <c r="P58" s="284" t="s">
        <v>120</v>
      </c>
      <c r="Q58" s="284"/>
      <c r="R58" s="284"/>
      <c r="S58" s="284"/>
      <c r="T58" s="284"/>
      <c r="U58" s="284"/>
      <c r="V58" s="284"/>
      <c r="W58" s="284"/>
      <c r="X58" s="284"/>
      <c r="Y58" s="14"/>
      <c r="Z58" s="11"/>
      <c r="AA58" s="11"/>
      <c r="AC58" s="10"/>
      <c r="AD58" s="4"/>
      <c r="AE58" s="4"/>
      <c r="AF58" s="4"/>
      <c r="AG58" s="4"/>
      <c r="AH58" s="4"/>
      <c r="AI58" s="4"/>
      <c r="AJ58" s="4"/>
      <c r="AK58" s="4"/>
      <c r="AL58" s="4"/>
      <c r="AM58" s="4"/>
      <c r="AN58" s="4"/>
      <c r="AO58" s="4"/>
      <c r="AP58" s="4"/>
      <c r="AQ58" s="4"/>
      <c r="AR58" s="4"/>
      <c r="AS58" s="4"/>
      <c r="AT58" s="4"/>
      <c r="AU58" s="4"/>
      <c r="AV58" s="4"/>
      <c r="AW58" s="4"/>
      <c r="AX58" s="4"/>
      <c r="AY58" s="4"/>
      <c r="AZ58" s="4"/>
      <c r="BA58" s="8"/>
      <c r="BB58" s="4"/>
      <c r="BC58" s="9"/>
      <c r="BD58" s="9"/>
      <c r="BE58" s="9"/>
      <c r="BF58" s="9"/>
      <c r="BG58" s="9"/>
      <c r="BH58" s="9"/>
      <c r="BI58" s="9"/>
      <c r="BJ58" s="9"/>
      <c r="BK58" s="9"/>
      <c r="BL58" s="9"/>
      <c r="BM58" s="9"/>
      <c r="BN58" s="9"/>
      <c r="BO58" s="9"/>
      <c r="BP58" s="9"/>
      <c r="BQ58" s="9"/>
      <c r="BR58" s="9"/>
      <c r="BS58" s="9"/>
      <c r="BT58" s="9"/>
      <c r="BU58" s="9"/>
      <c r="BV58" s="9"/>
      <c r="BW58" s="9"/>
      <c r="BX58" s="9"/>
      <c r="BY58" s="8"/>
      <c r="BZ58" s="7"/>
    </row>
    <row r="59" spans="1:78" ht="10.5" customHeight="1" x14ac:dyDescent="0.2">
      <c r="A59" s="14"/>
      <c r="B59" s="6"/>
      <c r="C59" s="6"/>
      <c r="D59" s="6"/>
      <c r="E59" s="6"/>
      <c r="F59" s="6"/>
      <c r="G59" s="6"/>
      <c r="H59" s="6"/>
      <c r="I59" s="6"/>
      <c r="J59" s="6"/>
      <c r="K59" s="6"/>
      <c r="L59" s="6"/>
      <c r="M59" s="6"/>
      <c r="N59" s="14"/>
      <c r="O59" s="14"/>
      <c r="P59" s="16"/>
      <c r="Q59" s="15"/>
      <c r="R59" s="15"/>
      <c r="S59" s="15"/>
      <c r="T59" s="15"/>
      <c r="U59" s="15"/>
      <c r="V59" s="15"/>
      <c r="W59" s="15"/>
      <c r="X59" s="6"/>
      <c r="Y59" s="14"/>
      <c r="Z59" s="11"/>
      <c r="AA59" s="11"/>
      <c r="AC59" s="10"/>
      <c r="BA59" s="8"/>
      <c r="BC59" s="9"/>
      <c r="BD59" s="9"/>
      <c r="BE59" s="9"/>
      <c r="BF59" s="9"/>
      <c r="BG59" s="9"/>
      <c r="BH59" s="9"/>
      <c r="BI59" s="9"/>
      <c r="BJ59" s="9"/>
      <c r="BK59" s="9"/>
      <c r="BL59" s="9"/>
      <c r="BM59" s="9"/>
      <c r="BN59" s="9"/>
      <c r="BO59" s="9"/>
      <c r="BP59" s="9"/>
      <c r="BQ59" s="9"/>
      <c r="BR59" s="9"/>
      <c r="BS59" s="9"/>
      <c r="BT59" s="9"/>
      <c r="BU59" s="9"/>
      <c r="BV59" s="9"/>
      <c r="BW59" s="9"/>
      <c r="BX59" s="9"/>
      <c r="BY59" s="8"/>
      <c r="BZ59" s="7"/>
    </row>
    <row r="60" spans="1:78" ht="10.5" customHeight="1" x14ac:dyDescent="0.2">
      <c r="A60" s="14"/>
      <c r="B60" s="6"/>
      <c r="C60" s="6"/>
      <c r="D60" s="6"/>
      <c r="E60" s="6"/>
      <c r="F60" s="6"/>
      <c r="G60" s="6"/>
      <c r="H60" s="6"/>
      <c r="I60" s="6"/>
      <c r="J60" s="6"/>
      <c r="K60" s="6"/>
      <c r="L60" s="6"/>
      <c r="M60" s="6"/>
      <c r="N60" s="14"/>
      <c r="O60" s="14"/>
      <c r="P60" s="16"/>
      <c r="Q60" s="15"/>
      <c r="R60" s="15"/>
      <c r="S60" s="15"/>
      <c r="T60" s="15"/>
      <c r="U60" s="15"/>
      <c r="V60" s="15"/>
      <c r="W60" s="15"/>
      <c r="X60" s="6"/>
      <c r="Y60" s="14"/>
      <c r="Z60" s="11"/>
      <c r="AA60" s="11"/>
      <c r="AB60" s="4"/>
      <c r="AC60" s="4"/>
      <c r="BA60" s="8"/>
      <c r="BC60" s="9"/>
      <c r="BD60" s="9"/>
      <c r="BE60" s="9"/>
      <c r="BF60" s="9"/>
      <c r="BG60" s="9"/>
      <c r="BH60" s="9"/>
      <c r="BI60" s="9"/>
      <c r="BJ60" s="9"/>
      <c r="BK60" s="9"/>
      <c r="BL60" s="9"/>
      <c r="BM60" s="9"/>
      <c r="BN60" s="9"/>
      <c r="BO60" s="9"/>
      <c r="BP60" s="9"/>
      <c r="BQ60" s="9"/>
      <c r="BR60" s="9"/>
      <c r="BS60" s="9"/>
      <c r="BT60" s="9"/>
      <c r="BU60" s="9"/>
      <c r="BV60" s="9"/>
      <c r="BW60" s="9"/>
      <c r="BX60" s="9"/>
      <c r="BY60" s="8"/>
      <c r="BZ60" s="7"/>
    </row>
    <row r="61" spans="1:78" s="6" customFormat="1" ht="10.5" customHeight="1" x14ac:dyDescent="0.2">
      <c r="A61" s="14"/>
      <c r="B61" s="4"/>
      <c r="C61" s="4"/>
      <c r="D61" s="4"/>
      <c r="E61" s="4"/>
      <c r="F61" s="4"/>
      <c r="G61" s="4"/>
      <c r="H61" s="4"/>
      <c r="I61" s="4"/>
      <c r="J61" s="4"/>
      <c r="K61" s="4"/>
      <c r="L61" s="4"/>
      <c r="M61" s="4"/>
      <c r="N61" s="13"/>
      <c r="O61" s="14"/>
      <c r="P61" s="4"/>
      <c r="Q61" s="4"/>
      <c r="R61" s="4"/>
      <c r="S61" s="4"/>
      <c r="T61" s="4"/>
      <c r="U61" s="4"/>
      <c r="V61" s="4"/>
      <c r="W61" s="4"/>
      <c r="X61" s="4"/>
      <c r="Y61" s="14"/>
      <c r="Z61" s="11"/>
      <c r="AA61" s="11"/>
      <c r="AB61" s="4"/>
      <c r="AD61" s="4"/>
      <c r="AE61" s="4"/>
      <c r="AF61" s="4"/>
      <c r="AG61" s="4"/>
      <c r="AH61" s="4"/>
      <c r="AI61" s="4"/>
      <c r="AJ61" s="4"/>
      <c r="AK61" s="4"/>
      <c r="AL61" s="4"/>
      <c r="AM61" s="4"/>
      <c r="AN61" s="4"/>
      <c r="AO61" s="4"/>
      <c r="AP61" s="4"/>
      <c r="AQ61" s="4"/>
      <c r="AR61" s="4"/>
      <c r="AS61" s="4"/>
      <c r="AT61" s="4"/>
      <c r="AU61" s="4"/>
      <c r="AV61" s="4"/>
      <c r="AW61" s="4"/>
      <c r="AX61" s="4"/>
      <c r="AY61" s="4"/>
      <c r="AZ61" s="4"/>
      <c r="BA61" s="8"/>
      <c r="BB61" s="4"/>
      <c r="BC61" s="9"/>
      <c r="BD61" s="9"/>
      <c r="BE61" s="9"/>
      <c r="BF61" s="9"/>
      <c r="BG61" s="9"/>
      <c r="BH61" s="9"/>
      <c r="BI61" s="9"/>
      <c r="BJ61" s="9"/>
      <c r="BK61" s="9"/>
      <c r="BL61" s="9"/>
      <c r="BM61" s="9"/>
      <c r="BN61" s="9"/>
      <c r="BO61" s="9"/>
      <c r="BP61" s="9"/>
      <c r="BQ61" s="9"/>
      <c r="BR61" s="9"/>
      <c r="BS61" s="9"/>
      <c r="BT61" s="9"/>
      <c r="BU61" s="9"/>
      <c r="BV61" s="9"/>
      <c r="BW61" s="9"/>
      <c r="BX61" s="9"/>
      <c r="BY61" s="8"/>
      <c r="BZ61" s="7"/>
    </row>
    <row r="62" spans="1:78" s="6" customFormat="1" ht="10.5" customHeight="1" x14ac:dyDescent="0.2">
      <c r="A62" s="14"/>
      <c r="B62" s="4"/>
      <c r="C62" s="4"/>
      <c r="D62" s="4"/>
      <c r="E62" s="4"/>
      <c r="F62" s="4"/>
      <c r="G62" s="4"/>
      <c r="H62" s="4"/>
      <c r="I62" s="4"/>
      <c r="J62" s="4"/>
      <c r="K62" s="4"/>
      <c r="L62" s="4"/>
      <c r="M62" s="4"/>
      <c r="N62" s="12"/>
      <c r="O62" s="12"/>
      <c r="P62" s="4"/>
      <c r="Q62" s="4"/>
      <c r="R62" s="4"/>
      <c r="S62" s="4"/>
      <c r="T62" s="4"/>
      <c r="U62" s="4"/>
      <c r="V62" s="4"/>
      <c r="W62" s="4"/>
      <c r="X62" s="4"/>
      <c r="Y62" s="14"/>
      <c r="Z62" s="11"/>
      <c r="AA62" s="11"/>
      <c r="AC62" s="4"/>
      <c r="AD62" s="4"/>
      <c r="AE62" s="4"/>
      <c r="AF62" s="4"/>
      <c r="AG62" s="4"/>
      <c r="AH62" s="4"/>
      <c r="AI62" s="4"/>
      <c r="AJ62" s="4"/>
      <c r="AK62" s="4"/>
      <c r="AL62" s="4"/>
      <c r="AM62" s="4"/>
      <c r="AN62" s="4"/>
      <c r="AO62" s="4"/>
      <c r="AP62" s="4"/>
      <c r="AQ62" s="4"/>
      <c r="AR62" s="4"/>
      <c r="AS62" s="4"/>
      <c r="AT62" s="4"/>
      <c r="AU62" s="4"/>
      <c r="AV62" s="4"/>
      <c r="AW62" s="4"/>
      <c r="AX62" s="4"/>
      <c r="AY62" s="4"/>
      <c r="AZ62" s="4"/>
      <c r="BA62" s="8"/>
      <c r="BB62" s="4"/>
      <c r="BC62" s="9"/>
      <c r="BD62" s="9"/>
      <c r="BE62" s="9"/>
      <c r="BF62" s="9"/>
      <c r="BG62" s="9"/>
      <c r="BH62" s="9"/>
      <c r="BI62" s="9"/>
      <c r="BJ62" s="9"/>
      <c r="BK62" s="9"/>
      <c r="BL62" s="9"/>
      <c r="BM62" s="9"/>
      <c r="BN62" s="9"/>
      <c r="BO62" s="9"/>
      <c r="BP62" s="9"/>
      <c r="BQ62" s="9"/>
      <c r="BR62" s="9"/>
      <c r="BS62" s="9"/>
      <c r="BT62" s="9"/>
      <c r="BU62" s="9"/>
      <c r="BV62" s="9"/>
      <c r="BW62" s="9"/>
      <c r="BX62" s="9"/>
      <c r="BY62" s="8"/>
      <c r="BZ62" s="7"/>
    </row>
    <row r="63" spans="1:78" s="6" customFormat="1" ht="10.5" customHeight="1" x14ac:dyDescent="0.2">
      <c r="A63" s="14"/>
      <c r="B63" s="4"/>
      <c r="C63" s="4"/>
      <c r="D63" s="4"/>
      <c r="E63" s="4"/>
      <c r="F63" s="4"/>
      <c r="G63" s="4"/>
      <c r="H63" s="4"/>
      <c r="I63" s="4"/>
      <c r="J63" s="4"/>
      <c r="K63" s="4"/>
      <c r="L63" s="4"/>
      <c r="M63" s="4"/>
      <c r="N63" s="4"/>
      <c r="O63" s="4"/>
      <c r="P63" s="4"/>
      <c r="Q63" s="4"/>
      <c r="R63" s="4"/>
      <c r="S63" s="4"/>
      <c r="T63" s="4"/>
      <c r="U63" s="4"/>
      <c r="V63" s="4"/>
      <c r="W63" s="4"/>
      <c r="X63" s="4"/>
      <c r="Y63" s="14"/>
      <c r="AA63" s="11"/>
      <c r="AC63" s="4"/>
      <c r="AD63" s="4"/>
      <c r="AE63" s="4"/>
      <c r="AF63" s="4"/>
      <c r="AG63" s="4"/>
      <c r="AH63" s="4"/>
      <c r="AI63" s="4"/>
      <c r="AJ63" s="4"/>
      <c r="AK63" s="4"/>
      <c r="AL63" s="4"/>
      <c r="BA63" s="18"/>
      <c r="BC63" s="19"/>
      <c r="BD63" s="19"/>
      <c r="BE63" s="19"/>
      <c r="BF63" s="19"/>
      <c r="BG63" s="19"/>
      <c r="BH63" s="19"/>
      <c r="BI63" s="19"/>
      <c r="BJ63" s="19"/>
      <c r="BK63" s="19"/>
      <c r="BL63" s="19"/>
      <c r="BM63" s="19"/>
      <c r="BN63" s="19"/>
      <c r="BO63" s="19"/>
      <c r="BP63" s="19"/>
      <c r="BQ63" s="19"/>
      <c r="BR63" s="19"/>
      <c r="BS63" s="19"/>
      <c r="BT63" s="19"/>
      <c r="BU63" s="19"/>
      <c r="BV63" s="19"/>
      <c r="BW63" s="19"/>
      <c r="BX63" s="19"/>
      <c r="BY63" s="18"/>
      <c r="BZ63" s="17"/>
    </row>
    <row r="64" spans="1:78" s="6" customFormat="1" ht="10.5" customHeight="1" x14ac:dyDescent="0.2">
      <c r="A64" s="14"/>
      <c r="B64" s="4"/>
      <c r="C64" s="4"/>
      <c r="D64" s="4"/>
      <c r="E64" s="4"/>
      <c r="F64" s="4"/>
      <c r="G64" s="4"/>
      <c r="H64" s="4"/>
      <c r="I64" s="4"/>
      <c r="J64" s="4"/>
      <c r="K64" s="4"/>
      <c r="L64" s="4"/>
      <c r="M64" s="4"/>
      <c r="N64" s="4"/>
      <c r="O64" s="4"/>
      <c r="P64" s="4"/>
      <c r="Q64" s="4"/>
      <c r="R64" s="4"/>
      <c r="S64" s="4"/>
      <c r="T64" s="4"/>
      <c r="U64" s="4"/>
      <c r="V64" s="4"/>
      <c r="W64" s="4"/>
      <c r="X64" s="4"/>
      <c r="Y64" s="14"/>
      <c r="AA64" s="11"/>
      <c r="AC64" s="4"/>
      <c r="AD64" s="4"/>
      <c r="BA64" s="18"/>
      <c r="BC64" s="19"/>
      <c r="BD64" s="19"/>
      <c r="BE64" s="19"/>
      <c r="BF64" s="19"/>
      <c r="BG64" s="19"/>
      <c r="BH64" s="19"/>
      <c r="BI64" s="19"/>
      <c r="BJ64" s="19"/>
      <c r="BK64" s="19"/>
      <c r="BL64" s="19"/>
      <c r="BM64" s="19"/>
      <c r="BN64" s="19"/>
      <c r="BO64" s="19"/>
      <c r="BP64" s="19"/>
      <c r="BQ64" s="19"/>
      <c r="BR64" s="19"/>
      <c r="BS64" s="19"/>
      <c r="BT64" s="19"/>
      <c r="BU64" s="19"/>
      <c r="BV64" s="19"/>
      <c r="BW64" s="19"/>
      <c r="BX64" s="19"/>
      <c r="BY64" s="18"/>
      <c r="BZ64" s="17"/>
    </row>
    <row r="65" spans="1:78" s="6" customFormat="1" ht="10.5" customHeight="1" x14ac:dyDescent="0.2">
      <c r="A65" s="14"/>
      <c r="B65" s="4"/>
      <c r="C65" s="4"/>
      <c r="D65" s="4"/>
      <c r="E65" s="4"/>
      <c r="F65" s="4"/>
      <c r="G65" s="4"/>
      <c r="H65" s="4"/>
      <c r="I65" s="4"/>
      <c r="J65" s="4"/>
      <c r="K65" s="4"/>
      <c r="L65" s="4"/>
      <c r="M65" s="4"/>
      <c r="N65" s="4"/>
      <c r="O65" s="4"/>
      <c r="P65" s="4"/>
      <c r="Q65" s="4"/>
      <c r="R65" s="4"/>
      <c r="S65" s="4"/>
      <c r="T65" s="4"/>
      <c r="U65" s="4"/>
      <c r="V65" s="4"/>
      <c r="W65" s="4"/>
      <c r="X65" s="4"/>
      <c r="Y65" s="14"/>
      <c r="AA65" s="11"/>
      <c r="AC65" s="4"/>
      <c r="AD65" s="4"/>
      <c r="AM65" s="4"/>
      <c r="AN65" s="4"/>
      <c r="AO65" s="4"/>
      <c r="AP65" s="4"/>
      <c r="AQ65" s="4"/>
      <c r="AR65" s="4"/>
      <c r="AS65" s="4"/>
      <c r="AT65" s="4"/>
      <c r="AU65" s="4"/>
      <c r="AV65" s="4"/>
      <c r="AW65" s="4"/>
      <c r="AX65" s="4"/>
      <c r="AY65" s="4"/>
      <c r="AZ65" s="4"/>
      <c r="BA65" s="8"/>
      <c r="BB65" s="4"/>
      <c r="BC65" s="9"/>
      <c r="BD65" s="9"/>
      <c r="BE65" s="9"/>
      <c r="BF65" s="9"/>
      <c r="BG65" s="9"/>
      <c r="BH65" s="9"/>
      <c r="BI65" s="9"/>
      <c r="BJ65" s="9"/>
      <c r="BK65" s="9"/>
      <c r="BL65" s="9"/>
      <c r="BM65" s="9"/>
      <c r="BN65" s="9"/>
      <c r="BO65" s="9"/>
      <c r="BP65" s="9"/>
      <c r="BQ65" s="9"/>
      <c r="BR65" s="9"/>
      <c r="BS65" s="9"/>
      <c r="BT65" s="9"/>
      <c r="BU65" s="9"/>
      <c r="BV65" s="9"/>
      <c r="BW65" s="9"/>
      <c r="BX65" s="9"/>
      <c r="BY65" s="8"/>
      <c r="BZ65" s="7"/>
    </row>
    <row r="66" spans="1:78" s="6" customFormat="1" ht="10.5" customHeight="1" x14ac:dyDescent="0.2">
      <c r="A66" s="14"/>
      <c r="B66" s="4"/>
      <c r="C66" s="4"/>
      <c r="D66" s="4"/>
      <c r="E66" s="4"/>
      <c r="F66" s="4"/>
      <c r="G66" s="4"/>
      <c r="H66" s="4"/>
      <c r="I66" s="4"/>
      <c r="J66" s="4"/>
      <c r="K66" s="4"/>
      <c r="L66" s="4"/>
      <c r="M66" s="4"/>
      <c r="N66" s="4"/>
      <c r="O66" s="4"/>
      <c r="P66" s="4"/>
      <c r="Q66" s="4"/>
      <c r="R66" s="4"/>
      <c r="S66" s="4"/>
      <c r="T66" s="4"/>
      <c r="U66" s="4"/>
      <c r="V66" s="4"/>
      <c r="W66" s="4"/>
      <c r="X66" s="4"/>
      <c r="Y66" s="14"/>
      <c r="AA66" s="11"/>
      <c r="AD66" s="4"/>
      <c r="AE66" s="4"/>
      <c r="AF66" s="4"/>
      <c r="AG66" s="4"/>
      <c r="AH66" s="4"/>
      <c r="AI66" s="4"/>
      <c r="AJ66" s="4"/>
      <c r="AK66" s="4"/>
      <c r="AL66" s="4"/>
      <c r="AM66" s="4"/>
      <c r="AN66" s="4"/>
      <c r="AO66" s="4"/>
      <c r="AP66" s="4"/>
      <c r="AQ66" s="4"/>
      <c r="AR66" s="4"/>
      <c r="AS66" s="4"/>
      <c r="AT66" s="4"/>
      <c r="AU66" s="4"/>
      <c r="AV66" s="4"/>
      <c r="AW66" s="4"/>
      <c r="AX66" s="4"/>
      <c r="AY66" s="4"/>
      <c r="AZ66" s="4"/>
      <c r="BA66" s="8"/>
      <c r="BB66" s="4"/>
      <c r="BC66" s="9"/>
      <c r="BD66" s="9"/>
      <c r="BE66" s="9"/>
      <c r="BF66" s="9"/>
      <c r="BG66" s="9"/>
      <c r="BH66" s="9"/>
      <c r="BI66" s="9"/>
      <c r="BJ66" s="9"/>
      <c r="BK66" s="9"/>
      <c r="BL66" s="9"/>
      <c r="BM66" s="9"/>
      <c r="BN66" s="9"/>
      <c r="BO66" s="9"/>
      <c r="BP66" s="9"/>
      <c r="BQ66" s="9"/>
      <c r="BR66" s="9"/>
      <c r="BS66" s="9"/>
      <c r="BT66" s="9"/>
      <c r="BU66" s="9"/>
      <c r="BV66" s="9"/>
      <c r="BW66" s="9"/>
      <c r="BX66" s="9"/>
      <c r="BY66" s="8"/>
      <c r="BZ66" s="7"/>
    </row>
    <row r="67" spans="1:78" s="6" customFormat="1" ht="10.5" customHeight="1" x14ac:dyDescent="0.2">
      <c r="A67" s="14"/>
      <c r="B67" s="4"/>
      <c r="C67" s="4"/>
      <c r="D67" s="4"/>
      <c r="E67" s="4"/>
      <c r="F67" s="4"/>
      <c r="G67" s="4"/>
      <c r="H67" s="4"/>
      <c r="I67" s="4"/>
      <c r="J67" s="4"/>
      <c r="K67" s="4"/>
      <c r="L67" s="4"/>
      <c r="M67" s="4"/>
      <c r="N67" s="4"/>
      <c r="O67" s="4"/>
      <c r="P67" s="4"/>
      <c r="Q67" s="4"/>
      <c r="R67" s="4"/>
      <c r="S67" s="4"/>
      <c r="T67" s="4"/>
      <c r="U67" s="4"/>
      <c r="V67" s="4"/>
      <c r="W67" s="4"/>
      <c r="X67" s="4"/>
      <c r="Y67" s="14"/>
      <c r="AA67" s="11"/>
      <c r="AD67" s="4"/>
      <c r="AE67" s="4"/>
      <c r="AF67" s="4"/>
      <c r="AG67" s="4"/>
      <c r="AH67" s="4"/>
      <c r="AI67" s="4"/>
      <c r="AJ67" s="4"/>
      <c r="AK67" s="4"/>
      <c r="AL67" s="4"/>
      <c r="AM67" s="4"/>
      <c r="AN67" s="4"/>
      <c r="AO67" s="4"/>
      <c r="AP67" s="4"/>
      <c r="AQ67" s="4"/>
      <c r="AR67" s="4"/>
      <c r="AS67" s="4"/>
      <c r="AT67" s="4"/>
      <c r="AU67" s="4"/>
      <c r="AV67" s="4"/>
      <c r="AW67" s="4"/>
      <c r="AX67" s="4"/>
      <c r="AY67" s="4"/>
      <c r="AZ67" s="4"/>
      <c r="BA67" s="8"/>
      <c r="BB67" s="4"/>
      <c r="BC67" s="9"/>
      <c r="BD67" s="9"/>
      <c r="BE67" s="9"/>
      <c r="BF67" s="9"/>
      <c r="BG67" s="9"/>
      <c r="BH67" s="9"/>
      <c r="BI67" s="9"/>
      <c r="BJ67" s="9"/>
      <c r="BK67" s="9"/>
      <c r="BL67" s="9"/>
      <c r="BM67" s="9"/>
      <c r="BN67" s="9"/>
      <c r="BO67" s="9"/>
      <c r="BP67" s="9"/>
      <c r="BQ67" s="9"/>
      <c r="BR67" s="9"/>
      <c r="BS67" s="9"/>
      <c r="BT67" s="9"/>
      <c r="BU67" s="9"/>
      <c r="BV67" s="9"/>
      <c r="BW67" s="9"/>
      <c r="BX67" s="9"/>
      <c r="BY67" s="8"/>
      <c r="BZ67" s="7"/>
    </row>
    <row r="68" spans="1:78" ht="10.5" customHeight="1" x14ac:dyDescent="0.2">
      <c r="A68" s="14"/>
      <c r="Y68" s="13"/>
      <c r="AA68" s="11"/>
      <c r="BA68" s="8"/>
      <c r="BC68" s="9"/>
      <c r="BD68" s="9"/>
      <c r="BE68" s="9"/>
      <c r="BF68" s="9"/>
      <c r="BG68" s="9"/>
      <c r="BH68" s="9"/>
      <c r="BI68" s="9"/>
      <c r="BJ68" s="9"/>
      <c r="BK68" s="9"/>
      <c r="BL68" s="9"/>
      <c r="BM68" s="9"/>
      <c r="BN68" s="9"/>
      <c r="BO68" s="9"/>
      <c r="BP68" s="9"/>
      <c r="BQ68" s="9"/>
      <c r="BR68" s="9"/>
      <c r="BS68" s="9"/>
      <c r="BT68" s="9"/>
      <c r="BU68" s="9"/>
      <c r="BV68" s="9"/>
      <c r="BW68" s="9"/>
      <c r="BX68" s="9"/>
      <c r="BY68" s="8"/>
      <c r="BZ68" s="7"/>
    </row>
    <row r="69" spans="1:78" x14ac:dyDescent="0.2">
      <c r="A69" s="12"/>
      <c r="Y69" s="12"/>
      <c r="AA69" s="11"/>
      <c r="AB69" s="4"/>
      <c r="BA69" s="8"/>
      <c r="BC69" s="9"/>
      <c r="BD69" s="9"/>
      <c r="BE69" s="9"/>
      <c r="BF69" s="9"/>
      <c r="BG69" s="9"/>
      <c r="BH69" s="9"/>
      <c r="BI69" s="9"/>
      <c r="BJ69" s="9"/>
      <c r="BK69" s="9"/>
      <c r="BL69" s="9"/>
      <c r="BM69" s="9"/>
      <c r="BN69" s="9"/>
      <c r="BO69" s="9"/>
      <c r="BP69" s="9"/>
      <c r="BQ69" s="9"/>
      <c r="BR69" s="9"/>
      <c r="BS69" s="9"/>
      <c r="BT69" s="9"/>
      <c r="BU69" s="9"/>
      <c r="BV69" s="9"/>
      <c r="BW69" s="9"/>
      <c r="BX69" s="9"/>
      <c r="BY69" s="8"/>
      <c r="BZ69" s="7"/>
    </row>
    <row r="70" spans="1:78" x14ac:dyDescent="0.2">
      <c r="AB70" s="4"/>
      <c r="BA70" s="8"/>
      <c r="BC70" s="9"/>
      <c r="BD70" s="9"/>
      <c r="BE70" s="9"/>
      <c r="BF70" s="9"/>
      <c r="BG70" s="9"/>
      <c r="BH70" s="9"/>
      <c r="BI70" s="9"/>
      <c r="BJ70" s="9"/>
      <c r="BK70" s="9"/>
      <c r="BL70" s="9"/>
      <c r="BM70" s="9"/>
      <c r="BN70" s="9"/>
      <c r="BO70" s="9"/>
      <c r="BP70" s="9"/>
      <c r="BQ70" s="9"/>
      <c r="BR70" s="9"/>
      <c r="BS70" s="9"/>
      <c r="BT70" s="9"/>
      <c r="BU70" s="9"/>
      <c r="BV70" s="9"/>
      <c r="BW70" s="9"/>
      <c r="BX70" s="9"/>
      <c r="BY70" s="8"/>
      <c r="BZ70" s="7"/>
    </row>
    <row r="71" spans="1:78" x14ac:dyDescent="0.2">
      <c r="AB71" s="4"/>
      <c r="BA71" s="8"/>
      <c r="BC71" s="9"/>
      <c r="BD71" s="9"/>
      <c r="BE71" s="9"/>
      <c r="BF71" s="9"/>
      <c r="BG71" s="9"/>
      <c r="BH71" s="9"/>
      <c r="BI71" s="9"/>
      <c r="BJ71" s="9"/>
      <c r="BK71" s="9"/>
      <c r="BL71" s="9"/>
      <c r="BM71" s="9"/>
      <c r="BN71" s="9"/>
      <c r="BO71" s="9"/>
      <c r="BP71" s="9"/>
      <c r="BQ71" s="9"/>
      <c r="BR71" s="9"/>
      <c r="BS71" s="9"/>
      <c r="BT71" s="9"/>
      <c r="BU71" s="9"/>
      <c r="BV71" s="9"/>
      <c r="BW71" s="9"/>
      <c r="BX71" s="9"/>
      <c r="BY71" s="8"/>
      <c r="BZ71" s="7"/>
    </row>
    <row r="72" spans="1:78" x14ac:dyDescent="0.2">
      <c r="AB72" s="4"/>
      <c r="BA72" s="8"/>
      <c r="BC72" s="9"/>
      <c r="BD72" s="9"/>
      <c r="BE72" s="9"/>
      <c r="BF72" s="9"/>
      <c r="BG72" s="9"/>
      <c r="BH72" s="9"/>
      <c r="BI72" s="9"/>
      <c r="BJ72" s="9"/>
      <c r="BK72" s="9"/>
      <c r="BL72" s="9"/>
      <c r="BM72" s="9"/>
      <c r="BN72" s="9"/>
      <c r="BO72" s="9"/>
      <c r="BP72" s="9"/>
      <c r="BQ72" s="9"/>
      <c r="BR72" s="9"/>
      <c r="BS72" s="9"/>
      <c r="BT72" s="9"/>
      <c r="BU72" s="9"/>
      <c r="BV72" s="9"/>
      <c r="BW72" s="9"/>
      <c r="BX72" s="9"/>
      <c r="BY72" s="8"/>
      <c r="BZ72" s="7"/>
    </row>
    <row r="73" spans="1:78" x14ac:dyDescent="0.2">
      <c r="AB73" s="4"/>
      <c r="BA73" s="8"/>
      <c r="BC73" s="9"/>
      <c r="BD73" s="9"/>
      <c r="BE73" s="9"/>
      <c r="BF73" s="9"/>
      <c r="BG73" s="9"/>
      <c r="BH73" s="9"/>
      <c r="BI73" s="9"/>
      <c r="BJ73" s="9"/>
      <c r="BK73" s="9"/>
      <c r="BL73" s="9"/>
      <c r="BM73" s="9"/>
      <c r="BN73" s="9"/>
      <c r="BO73" s="9"/>
      <c r="BP73" s="9"/>
      <c r="BQ73" s="9"/>
      <c r="BR73" s="9"/>
      <c r="BS73" s="9"/>
      <c r="BT73" s="9"/>
      <c r="BU73" s="9"/>
      <c r="BV73" s="9"/>
      <c r="BW73" s="9"/>
      <c r="BX73" s="9"/>
      <c r="BY73" s="8"/>
      <c r="BZ73" s="7"/>
    </row>
    <row r="74" spans="1:78" x14ac:dyDescent="0.2">
      <c r="AB74" s="4"/>
      <c r="BA74" s="8"/>
      <c r="BC74" s="9"/>
      <c r="BD74" s="9"/>
      <c r="BE74" s="9"/>
      <c r="BF74" s="9"/>
      <c r="BG74" s="9"/>
      <c r="BH74" s="9"/>
      <c r="BI74" s="9"/>
      <c r="BJ74" s="9"/>
      <c r="BK74" s="9"/>
      <c r="BL74" s="9"/>
      <c r="BM74" s="9"/>
      <c r="BN74" s="9"/>
      <c r="BO74" s="9"/>
      <c r="BP74" s="9"/>
      <c r="BQ74" s="9"/>
      <c r="BR74" s="9"/>
      <c r="BS74" s="9"/>
      <c r="BT74" s="9"/>
      <c r="BU74" s="9"/>
      <c r="BV74" s="9"/>
      <c r="BW74" s="9"/>
      <c r="BX74" s="9"/>
      <c r="BY74" s="8"/>
      <c r="BZ74" s="7"/>
    </row>
    <row r="75" spans="1:78" x14ac:dyDescent="0.2">
      <c r="AB75" s="4"/>
      <c r="BA75" s="8"/>
      <c r="BC75" s="9"/>
      <c r="BD75" s="9"/>
      <c r="BE75" s="9"/>
      <c r="BF75" s="9"/>
      <c r="BG75" s="9"/>
      <c r="BH75" s="9"/>
      <c r="BI75" s="9"/>
      <c r="BJ75" s="9"/>
      <c r="BK75" s="9"/>
      <c r="BL75" s="9"/>
      <c r="BM75" s="9"/>
      <c r="BN75" s="9"/>
      <c r="BO75" s="9"/>
      <c r="BP75" s="9"/>
      <c r="BQ75" s="9"/>
      <c r="BR75" s="9"/>
      <c r="BS75" s="9"/>
      <c r="BT75" s="9"/>
      <c r="BU75" s="9"/>
      <c r="BV75" s="9"/>
      <c r="BW75" s="9"/>
      <c r="BX75" s="9"/>
      <c r="BY75" s="8"/>
      <c r="BZ75" s="7"/>
    </row>
    <row r="76" spans="1:78" x14ac:dyDescent="0.2">
      <c r="AB76" s="4"/>
      <c r="BA76" s="8"/>
      <c r="BC76" s="9"/>
      <c r="BD76" s="9"/>
      <c r="BE76" s="9"/>
      <c r="BF76" s="9"/>
      <c r="BG76" s="9"/>
      <c r="BH76" s="9"/>
      <c r="BI76" s="9"/>
      <c r="BJ76" s="9"/>
      <c r="BK76" s="9"/>
      <c r="BL76" s="9"/>
      <c r="BM76" s="9"/>
      <c r="BN76" s="9"/>
      <c r="BO76" s="9"/>
      <c r="BP76" s="9"/>
      <c r="BQ76" s="9"/>
      <c r="BR76" s="9"/>
      <c r="BS76" s="9"/>
      <c r="BT76" s="9"/>
      <c r="BU76" s="9"/>
      <c r="BV76" s="9"/>
      <c r="BW76" s="9"/>
      <c r="BX76" s="9"/>
      <c r="BY76" s="8"/>
      <c r="BZ76" s="7"/>
    </row>
    <row r="77" spans="1:78" x14ac:dyDescent="0.2">
      <c r="AB77" s="4"/>
    </row>
  </sheetData>
  <sheetProtection selectLockedCells="1"/>
  <mergeCells count="8">
    <mergeCell ref="P58:X58"/>
    <mergeCell ref="B3:M3"/>
    <mergeCell ref="P3:X3"/>
    <mergeCell ref="P2:X2"/>
    <mergeCell ref="O1:P1"/>
    <mergeCell ref="B2:M2"/>
    <mergeCell ref="B57:M57"/>
    <mergeCell ref="P57:Y57"/>
  </mergeCells>
  <hyperlinks>
    <hyperlink ref="A1" location="Contents!A1" display="Table of Contents"/>
  </hyperlinks>
  <pageMargins left="0.78740157480314965" right="0.74803149606299213" top="0.43307086614173229" bottom="1.2598425196850394"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249977111117893"/>
  </sheetPr>
  <dimension ref="A1:BW77"/>
  <sheetViews>
    <sheetView showGridLines="0" zoomScale="90" zoomScaleNormal="90" workbookViewId="0">
      <selection activeCell="Q6" sqref="Q6"/>
    </sheetView>
  </sheetViews>
  <sheetFormatPr defaultRowHeight="12" x14ac:dyDescent="0.2"/>
  <cols>
    <col min="1" max="1" width="1.85546875" style="4" customWidth="1"/>
    <col min="2" max="2" width="40.7109375" style="4" bestFit="1" customWidth="1"/>
    <col min="3" max="9" width="5" style="4" bestFit="1" customWidth="1"/>
    <col min="10" max="10" width="7.140625" style="4" customWidth="1"/>
    <col min="11" max="11" width="3.140625" style="4" customWidth="1"/>
    <col min="12" max="12" width="1.85546875" style="4" customWidth="1"/>
    <col min="13" max="13" width="40.7109375" style="4" bestFit="1" customWidth="1"/>
    <col min="14" max="20" width="5" style="4" bestFit="1" customWidth="1"/>
    <col min="21" max="21" width="9.5703125" style="4" bestFit="1" customWidth="1"/>
    <col min="22" max="22" width="3.140625" style="4" customWidth="1"/>
    <col min="23" max="23" width="3.140625" style="6" customWidth="1"/>
    <col min="24" max="24" width="18.5703125" style="6" bestFit="1" customWidth="1"/>
    <col min="25" max="25" width="12" style="6" customWidth="1"/>
    <col min="26" max="26" width="17.42578125" style="6" customWidth="1"/>
    <col min="27" max="46" width="9.140625" style="4" customWidth="1"/>
    <col min="47" max="49" width="9.28515625" style="4" customWidth="1"/>
    <col min="50" max="50" width="9.28515625" style="5" customWidth="1"/>
    <col min="51" max="72" width="9.140625" style="4" customWidth="1"/>
    <col min="73" max="73" width="10.7109375" style="4" customWidth="1"/>
    <col min="74" max="74" width="9.28515625" style="5" customWidth="1"/>
    <col min="75" max="16384" width="9.140625" style="4"/>
  </cols>
  <sheetData>
    <row r="1" spans="1:75" ht="13.5" customHeight="1" x14ac:dyDescent="0.25">
      <c r="A1" s="100" t="s">
        <v>16</v>
      </c>
      <c r="B1" s="80"/>
      <c r="C1" s="81"/>
      <c r="D1" s="81"/>
      <c r="E1" s="81"/>
      <c r="F1" s="81"/>
      <c r="G1" s="81"/>
      <c r="H1" s="81"/>
      <c r="I1" s="81"/>
      <c r="J1" s="81"/>
      <c r="K1" s="82"/>
      <c r="L1" s="285"/>
      <c r="M1" s="285"/>
      <c r="N1" s="81"/>
      <c r="O1" s="81"/>
      <c r="P1" s="81"/>
      <c r="Q1" s="81"/>
      <c r="R1" s="81"/>
      <c r="S1" s="81"/>
      <c r="T1" s="81"/>
      <c r="U1" s="81"/>
      <c r="V1" s="82"/>
      <c r="W1" s="11"/>
      <c r="X1" s="10"/>
      <c r="Y1" s="39"/>
      <c r="Z1" s="34"/>
      <c r="AA1" s="34"/>
      <c r="AB1" s="34"/>
    </row>
    <row r="2" spans="1:75" ht="18" x14ac:dyDescent="0.25">
      <c r="A2" s="82"/>
      <c r="B2" s="286" t="s">
        <v>110</v>
      </c>
      <c r="C2" s="286"/>
      <c r="D2" s="286"/>
      <c r="E2" s="286"/>
      <c r="F2" s="286"/>
      <c r="G2" s="286"/>
      <c r="H2" s="286"/>
      <c r="I2" s="286"/>
      <c r="J2" s="286"/>
      <c r="K2" s="82"/>
      <c r="L2" s="82"/>
      <c r="M2" s="286" t="s">
        <v>111</v>
      </c>
      <c r="N2" s="286"/>
      <c r="O2" s="286"/>
      <c r="P2" s="286"/>
      <c r="Q2" s="286"/>
      <c r="R2" s="286"/>
      <c r="S2" s="286"/>
      <c r="T2" s="286"/>
      <c r="U2" s="286"/>
      <c r="V2" s="82"/>
      <c r="W2" s="11"/>
      <c r="X2" s="10"/>
      <c r="Y2" s="10"/>
      <c r="Z2" s="10"/>
    </row>
    <row r="3" spans="1:75" ht="18" x14ac:dyDescent="0.25">
      <c r="A3" s="82"/>
      <c r="B3" s="286" t="s">
        <v>48</v>
      </c>
      <c r="C3" s="286"/>
      <c r="D3" s="286"/>
      <c r="E3" s="286"/>
      <c r="F3" s="286"/>
      <c r="G3" s="286"/>
      <c r="H3" s="286"/>
      <c r="I3" s="286"/>
      <c r="J3" s="286"/>
      <c r="K3" s="82"/>
      <c r="L3" s="82"/>
      <c r="M3" s="286" t="s">
        <v>47</v>
      </c>
      <c r="N3" s="286"/>
      <c r="O3" s="286"/>
      <c r="P3" s="286"/>
      <c r="Q3" s="286"/>
      <c r="R3" s="286"/>
      <c r="S3" s="286"/>
      <c r="T3" s="286"/>
      <c r="U3" s="286"/>
      <c r="V3" s="82"/>
      <c r="W3" s="11"/>
      <c r="X3" s="10"/>
      <c r="Y3" s="10"/>
      <c r="Z3" s="10"/>
      <c r="AB3" s="10"/>
      <c r="AC3" s="10"/>
      <c r="AD3" s="10"/>
      <c r="AE3" s="10"/>
      <c r="AF3" s="10"/>
      <c r="AG3" s="10"/>
      <c r="AH3" s="10"/>
      <c r="AI3" s="10"/>
      <c r="AJ3" s="10"/>
      <c r="AK3" s="10"/>
    </row>
    <row r="4" spans="1:75" x14ac:dyDescent="0.2">
      <c r="A4" s="82"/>
      <c r="B4" s="83"/>
      <c r="C4" s="115"/>
      <c r="D4" s="115"/>
      <c r="E4" s="115"/>
      <c r="F4" s="115"/>
      <c r="G4" s="115"/>
      <c r="H4" s="115"/>
      <c r="I4" s="115"/>
      <c r="J4" s="159" t="s">
        <v>46</v>
      </c>
      <c r="K4" s="82"/>
      <c r="L4" s="82"/>
      <c r="M4" s="83"/>
      <c r="N4" s="115"/>
      <c r="O4" s="115"/>
      <c r="P4" s="115"/>
      <c r="Q4" s="115"/>
      <c r="R4" s="115"/>
      <c r="S4" s="115"/>
      <c r="T4" s="115"/>
      <c r="U4" s="159" t="s">
        <v>46</v>
      </c>
      <c r="V4" s="82"/>
      <c r="W4" s="11"/>
      <c r="X4" s="11"/>
      <c r="Y4" s="10"/>
      <c r="Z4" s="10"/>
      <c r="AY4" s="23"/>
    </row>
    <row r="5" spans="1:75" ht="10.5" customHeight="1" x14ac:dyDescent="0.2">
      <c r="A5" s="82"/>
      <c r="B5" s="131"/>
      <c r="C5" s="117">
        <v>2018</v>
      </c>
      <c r="D5" s="117">
        <v>2019</v>
      </c>
      <c r="E5" s="117">
        <v>2020</v>
      </c>
      <c r="F5" s="117">
        <v>2021</v>
      </c>
      <c r="G5" s="117">
        <v>2022</v>
      </c>
      <c r="H5" s="117">
        <v>2023</v>
      </c>
      <c r="I5" s="117">
        <v>2024</v>
      </c>
      <c r="J5" s="117" t="s">
        <v>72</v>
      </c>
      <c r="K5" s="82"/>
      <c r="L5" s="82"/>
      <c r="M5" s="116"/>
      <c r="N5" s="117" t="s">
        <v>127</v>
      </c>
      <c r="O5" s="117">
        <v>2019</v>
      </c>
      <c r="P5" s="117">
        <v>2020</v>
      </c>
      <c r="Q5" s="117">
        <v>2021</v>
      </c>
      <c r="R5" s="117">
        <v>2022</v>
      </c>
      <c r="S5" s="117">
        <v>2023</v>
      </c>
      <c r="T5" s="117">
        <v>2024</v>
      </c>
      <c r="U5" s="118" t="s">
        <v>73</v>
      </c>
      <c r="V5" s="82"/>
      <c r="W5" s="11"/>
      <c r="X5" s="11"/>
      <c r="Y5" s="10"/>
      <c r="Z5" s="10"/>
      <c r="AB5" s="34"/>
      <c r="AC5" s="34"/>
      <c r="AD5" s="34"/>
      <c r="AE5" s="34"/>
      <c r="AF5" s="34"/>
      <c r="AG5" s="34"/>
      <c r="AH5" s="34"/>
      <c r="AI5" s="34"/>
      <c r="AN5" s="34"/>
      <c r="AO5" s="34"/>
      <c r="AP5" s="34"/>
      <c r="AQ5" s="34"/>
      <c r="AR5" s="34"/>
      <c r="AS5" s="34"/>
      <c r="AT5" s="34"/>
      <c r="AY5" s="23"/>
    </row>
    <row r="6" spans="1:75" ht="10.5" customHeight="1" x14ac:dyDescent="0.2">
      <c r="A6" s="82"/>
      <c r="B6" s="119" t="s">
        <v>7</v>
      </c>
      <c r="C6" s="85">
        <v>0.53952050000000007</v>
      </c>
      <c r="D6" s="85">
        <v>0.54347050000000008</v>
      </c>
      <c r="E6" s="85">
        <v>0.56042049999999999</v>
      </c>
      <c r="F6" s="85">
        <v>0.57292049999999983</v>
      </c>
      <c r="G6" s="85">
        <v>0.58561449999999993</v>
      </c>
      <c r="H6" s="85">
        <v>0.59301450000000011</v>
      </c>
      <c r="I6" s="85">
        <v>0.59631449999999997</v>
      </c>
      <c r="J6" s="86">
        <v>1.6821147113024404E-2</v>
      </c>
      <c r="K6" s="82"/>
      <c r="L6" s="82"/>
      <c r="M6" s="119" t="s">
        <v>7</v>
      </c>
      <c r="N6" s="85">
        <v>1.2112548278974358</v>
      </c>
      <c r="O6" s="85">
        <v>1.3650036455320009</v>
      </c>
      <c r="P6" s="85">
        <v>1.383784079895013</v>
      </c>
      <c r="Q6" s="85">
        <v>1.4095857245144359</v>
      </c>
      <c r="R6" s="85">
        <v>1.4317712238546338</v>
      </c>
      <c r="S6" s="85">
        <v>1.4501109976951345</v>
      </c>
      <c r="T6" s="85">
        <v>1.4595813991891782</v>
      </c>
      <c r="U6" s="120">
        <v>3.1570228708175829E-2</v>
      </c>
      <c r="V6" s="82"/>
      <c r="W6" s="11"/>
      <c r="X6" s="11"/>
      <c r="Y6" s="40"/>
      <c r="Z6" s="10"/>
      <c r="AB6" s="34"/>
      <c r="AC6" s="34"/>
      <c r="AD6" s="34"/>
      <c r="AE6" s="34"/>
      <c r="AF6" s="34"/>
      <c r="AG6" s="34"/>
      <c r="AH6" s="34"/>
      <c r="AI6" s="34"/>
      <c r="AJ6" s="7"/>
      <c r="AK6" s="7"/>
      <c r="AM6" s="40"/>
      <c r="AN6" s="34"/>
      <c r="AO6" s="34"/>
      <c r="AP6" s="34"/>
      <c r="AQ6" s="34"/>
      <c r="AR6" s="34"/>
      <c r="AS6" s="34"/>
      <c r="AT6" s="34"/>
      <c r="AU6" s="7"/>
      <c r="AX6" s="8"/>
      <c r="AZ6" s="9"/>
      <c r="BA6" s="9"/>
      <c r="BB6" s="9"/>
      <c r="BC6" s="9"/>
      <c r="BD6" s="9"/>
      <c r="BE6" s="9"/>
      <c r="BF6" s="9"/>
      <c r="BG6" s="9"/>
      <c r="BH6" s="9"/>
      <c r="BI6" s="9"/>
      <c r="BJ6" s="9"/>
      <c r="BK6" s="9"/>
      <c r="BL6" s="9"/>
      <c r="BM6" s="9"/>
      <c r="BN6" s="9"/>
      <c r="BO6" s="9"/>
      <c r="BP6" s="9"/>
      <c r="BQ6" s="9"/>
      <c r="BR6" s="9"/>
      <c r="BS6" s="9"/>
      <c r="BT6" s="9"/>
      <c r="BU6" s="9"/>
      <c r="BV6" s="8"/>
      <c r="BW6" s="7"/>
    </row>
    <row r="7" spans="1:75" s="6" customFormat="1" ht="10.5" customHeight="1" x14ac:dyDescent="0.2">
      <c r="A7" s="82"/>
      <c r="B7" s="121" t="s">
        <v>12</v>
      </c>
      <c r="C7" s="122">
        <v>7.8200000000000006E-3</v>
      </c>
      <c r="D7" s="122">
        <v>9.6200000000000001E-3</v>
      </c>
      <c r="E7" s="122">
        <v>1.0919999999999999E-2</v>
      </c>
      <c r="F7" s="122">
        <v>1.2219999999999998E-2</v>
      </c>
      <c r="G7" s="122">
        <v>1.3219999999999999E-2</v>
      </c>
      <c r="H7" s="122">
        <v>1.422E-2</v>
      </c>
      <c r="I7" s="122">
        <v>1.5220000000000001E-2</v>
      </c>
      <c r="J7" s="132">
        <v>0.11738108809406067</v>
      </c>
      <c r="K7" s="82"/>
      <c r="L7" s="82"/>
      <c r="M7" s="121" t="s">
        <v>12</v>
      </c>
      <c r="N7" s="122">
        <v>1.3345435897435899E-2</v>
      </c>
      <c r="O7" s="122">
        <v>1.6344410256410258E-2</v>
      </c>
      <c r="P7" s="122">
        <v>1.9249666666666665E-2</v>
      </c>
      <c r="Q7" s="122">
        <v>2.1686333333333332E-2</v>
      </c>
      <c r="R7" s="122">
        <v>2.3841846153846151E-2</v>
      </c>
      <c r="S7" s="122">
        <v>2.5716205128205126E-2</v>
      </c>
      <c r="T7" s="122">
        <v>2.7590564102564104E-2</v>
      </c>
      <c r="U7" s="123">
        <v>0.12868122987510855</v>
      </c>
      <c r="V7" s="82"/>
      <c r="W7" s="11"/>
      <c r="X7" s="11"/>
      <c r="Y7" s="42"/>
      <c r="Z7" s="10"/>
      <c r="AA7" s="4"/>
      <c r="AB7" s="34"/>
      <c r="AC7" s="34"/>
      <c r="AD7" s="34"/>
      <c r="AE7" s="34"/>
      <c r="AF7" s="34"/>
      <c r="AG7" s="34"/>
      <c r="AH7" s="34"/>
      <c r="AI7" s="34"/>
      <c r="AJ7" s="7"/>
      <c r="AK7" s="7"/>
      <c r="AL7" s="4"/>
      <c r="AM7" s="42"/>
      <c r="AN7" s="34"/>
      <c r="AO7" s="34"/>
      <c r="AP7" s="34"/>
      <c r="AQ7" s="34"/>
      <c r="AR7" s="34"/>
      <c r="AS7" s="34"/>
      <c r="AT7" s="34"/>
      <c r="AU7" s="7"/>
      <c r="AV7" s="4"/>
      <c r="AW7" s="4"/>
      <c r="AX7" s="8"/>
      <c r="AY7" s="4"/>
      <c r="AZ7" s="9"/>
      <c r="BA7" s="9"/>
      <c r="BB7" s="9"/>
      <c r="BC7" s="9"/>
      <c r="BD7" s="9"/>
      <c r="BE7" s="9"/>
      <c r="BF7" s="9"/>
      <c r="BG7" s="9"/>
      <c r="BH7" s="9"/>
      <c r="BI7" s="9"/>
      <c r="BJ7" s="9"/>
      <c r="BK7" s="9"/>
      <c r="BL7" s="9"/>
      <c r="BM7" s="9"/>
      <c r="BN7" s="9"/>
      <c r="BO7" s="9"/>
      <c r="BP7" s="9"/>
      <c r="BQ7" s="9"/>
      <c r="BR7" s="9"/>
      <c r="BS7" s="9"/>
      <c r="BT7" s="9"/>
      <c r="BU7" s="9"/>
      <c r="BV7" s="8"/>
      <c r="BW7" s="7"/>
    </row>
    <row r="8" spans="1:75" s="6" customFormat="1" ht="10.5" customHeight="1" x14ac:dyDescent="0.2">
      <c r="A8" s="82"/>
      <c r="B8" s="121" t="s">
        <v>37</v>
      </c>
      <c r="C8" s="122">
        <v>0.24678949999999999</v>
      </c>
      <c r="D8" s="122">
        <v>0.2472395</v>
      </c>
      <c r="E8" s="122">
        <v>0.24868949999999998</v>
      </c>
      <c r="F8" s="122">
        <v>0.25118950000000001</v>
      </c>
      <c r="G8" s="122">
        <v>0.25718350000000001</v>
      </c>
      <c r="H8" s="122">
        <v>0.25938349999999999</v>
      </c>
      <c r="I8" s="122">
        <v>0.26048349999999998</v>
      </c>
      <c r="J8" s="132">
        <v>9.0412562756958526E-3</v>
      </c>
      <c r="K8" s="82"/>
      <c r="L8" s="82"/>
      <c r="M8" s="121" t="s">
        <v>37</v>
      </c>
      <c r="N8" s="122">
        <v>0.68992860000000011</v>
      </c>
      <c r="O8" s="122">
        <v>0.74995060799999991</v>
      </c>
      <c r="P8" s="122">
        <v>0.75139600799999995</v>
      </c>
      <c r="Q8" s="122">
        <v>0.75441820799999992</v>
      </c>
      <c r="R8" s="122">
        <v>0.76163995200000001</v>
      </c>
      <c r="S8" s="122">
        <v>0.76859889599999975</v>
      </c>
      <c r="T8" s="122">
        <v>0.77105169599999979</v>
      </c>
      <c r="U8" s="124">
        <v>1.8700590886869151E-2</v>
      </c>
      <c r="V8" s="82"/>
      <c r="W8" s="11"/>
      <c r="X8" s="11"/>
      <c r="Y8" s="42"/>
      <c r="Z8" s="10"/>
      <c r="AA8" s="4"/>
      <c r="AB8" s="34"/>
      <c r="AC8" s="34"/>
      <c r="AD8" s="34"/>
      <c r="AE8" s="34"/>
      <c r="AF8" s="34"/>
      <c r="AG8" s="34"/>
      <c r="AH8" s="34"/>
      <c r="AI8" s="34"/>
      <c r="AJ8" s="7"/>
      <c r="AK8" s="7"/>
      <c r="AL8" s="4"/>
      <c r="AM8" s="42"/>
      <c r="AN8" s="34"/>
      <c r="AO8" s="34"/>
      <c r="AP8" s="34"/>
      <c r="AQ8" s="34"/>
      <c r="AR8" s="34"/>
      <c r="AS8" s="34"/>
      <c r="AT8" s="34"/>
      <c r="AU8" s="7"/>
      <c r="AV8" s="4"/>
      <c r="AW8" s="4"/>
      <c r="AX8" s="8"/>
      <c r="AY8" s="4"/>
      <c r="AZ8" s="9"/>
      <c r="BA8" s="9"/>
      <c r="BB8" s="9"/>
      <c r="BC8" s="9"/>
      <c r="BD8" s="9"/>
      <c r="BE8" s="9"/>
      <c r="BF8" s="9"/>
      <c r="BG8" s="9"/>
      <c r="BH8" s="9"/>
      <c r="BI8" s="9"/>
      <c r="BJ8" s="9"/>
      <c r="BK8" s="9"/>
      <c r="BL8" s="9"/>
      <c r="BM8" s="9"/>
      <c r="BN8" s="9"/>
      <c r="BO8" s="9"/>
      <c r="BP8" s="9"/>
      <c r="BQ8" s="9"/>
      <c r="BR8" s="9"/>
      <c r="BS8" s="9"/>
      <c r="BT8" s="9"/>
      <c r="BU8" s="9"/>
      <c r="BV8" s="8"/>
      <c r="BW8" s="7"/>
    </row>
    <row r="9" spans="1:75" s="6" customFormat="1" ht="10.5" customHeight="1" x14ac:dyDescent="0.2">
      <c r="A9" s="82"/>
      <c r="B9" s="125" t="s">
        <v>36</v>
      </c>
      <c r="C9" s="126">
        <v>0</v>
      </c>
      <c r="D9" s="126">
        <v>0</v>
      </c>
      <c r="E9" s="126">
        <v>0</v>
      </c>
      <c r="F9" s="126">
        <v>0</v>
      </c>
      <c r="G9" s="126">
        <v>0</v>
      </c>
      <c r="H9" s="126">
        <v>0</v>
      </c>
      <c r="I9" s="126">
        <v>0</v>
      </c>
      <c r="J9" s="133" t="s">
        <v>87</v>
      </c>
      <c r="K9" s="82"/>
      <c r="L9" s="82"/>
      <c r="M9" s="125" t="s">
        <v>36</v>
      </c>
      <c r="N9" s="126">
        <v>0</v>
      </c>
      <c r="O9" s="126">
        <v>0</v>
      </c>
      <c r="P9" s="126">
        <v>0</v>
      </c>
      <c r="Q9" s="126">
        <v>0</v>
      </c>
      <c r="R9" s="126">
        <v>0</v>
      </c>
      <c r="S9" s="126">
        <v>0</v>
      </c>
      <c r="T9" s="126">
        <v>0</v>
      </c>
      <c r="U9" s="127" t="s">
        <v>87</v>
      </c>
      <c r="V9" s="82"/>
      <c r="W9" s="11"/>
      <c r="X9" s="11"/>
      <c r="Y9" s="43"/>
      <c r="Z9" s="10"/>
      <c r="AA9" s="4"/>
      <c r="AB9" s="34"/>
      <c r="AC9" s="34"/>
      <c r="AD9" s="34"/>
      <c r="AE9" s="34"/>
      <c r="AF9" s="34"/>
      <c r="AG9" s="34"/>
      <c r="AH9" s="34"/>
      <c r="AI9" s="34"/>
      <c r="AJ9" s="7"/>
      <c r="AK9" s="7"/>
      <c r="AL9" s="4"/>
      <c r="AM9" s="43"/>
      <c r="AN9" s="34"/>
      <c r="AO9" s="34"/>
      <c r="AP9" s="34"/>
      <c r="AQ9" s="34"/>
      <c r="AR9" s="34"/>
      <c r="AS9" s="34"/>
      <c r="AT9" s="34"/>
      <c r="AU9" s="7"/>
      <c r="AV9" s="4"/>
      <c r="AW9" s="4"/>
      <c r="AX9" s="8"/>
      <c r="AY9" s="4"/>
      <c r="AZ9" s="9"/>
      <c r="BA9" s="9"/>
      <c r="BB9" s="9"/>
      <c r="BC9" s="9"/>
      <c r="BD9" s="9"/>
      <c r="BE9" s="9"/>
      <c r="BF9" s="9"/>
      <c r="BG9" s="9"/>
      <c r="BH9" s="9"/>
      <c r="BI9" s="9"/>
      <c r="BJ9" s="9"/>
      <c r="BK9" s="9"/>
      <c r="BL9" s="9"/>
      <c r="BM9" s="9"/>
      <c r="BN9" s="9"/>
      <c r="BO9" s="9"/>
      <c r="BP9" s="9"/>
      <c r="BQ9" s="9"/>
      <c r="BR9" s="9"/>
      <c r="BS9" s="9"/>
      <c r="BT9" s="9"/>
      <c r="BU9" s="9"/>
      <c r="BV9" s="8"/>
      <c r="BW9" s="7"/>
    </row>
    <row r="10" spans="1:75" s="6" customFormat="1" ht="10.5" customHeight="1" x14ac:dyDescent="0.2">
      <c r="A10" s="82"/>
      <c r="B10" s="125" t="s">
        <v>35</v>
      </c>
      <c r="C10" s="126">
        <v>5.9999999999999995E-4</v>
      </c>
      <c r="D10" s="126">
        <v>5.9999999999999995E-4</v>
      </c>
      <c r="E10" s="126">
        <v>5.9999999999999995E-4</v>
      </c>
      <c r="F10" s="126">
        <v>5.9999999999999995E-4</v>
      </c>
      <c r="G10" s="126">
        <v>5.9999999999999995E-4</v>
      </c>
      <c r="H10" s="126">
        <v>5.9999999999999995E-4</v>
      </c>
      <c r="I10" s="126">
        <v>5.9999999999999995E-4</v>
      </c>
      <c r="J10" s="133">
        <v>0</v>
      </c>
      <c r="K10" s="82"/>
      <c r="L10" s="82"/>
      <c r="M10" s="125" t="s">
        <v>35</v>
      </c>
      <c r="N10" s="126">
        <v>0</v>
      </c>
      <c r="O10" s="126">
        <v>1.0512E-3</v>
      </c>
      <c r="P10" s="126">
        <v>1.0512E-3</v>
      </c>
      <c r="Q10" s="126">
        <v>1.0512E-3</v>
      </c>
      <c r="R10" s="126">
        <v>1.0512E-3</v>
      </c>
      <c r="S10" s="126">
        <v>1.0512E-3</v>
      </c>
      <c r="T10" s="126">
        <v>1.0512E-3</v>
      </c>
      <c r="U10" s="127" t="s">
        <v>87</v>
      </c>
      <c r="V10" s="82"/>
      <c r="W10" s="11"/>
      <c r="X10" s="11"/>
      <c r="Y10" s="43"/>
      <c r="Z10" s="10"/>
      <c r="AA10" s="4"/>
      <c r="AB10" s="34"/>
      <c r="AC10" s="34"/>
      <c r="AD10" s="34"/>
      <c r="AE10" s="34"/>
      <c r="AF10" s="34"/>
      <c r="AG10" s="34"/>
      <c r="AH10" s="34"/>
      <c r="AI10" s="34"/>
      <c r="AJ10" s="7"/>
      <c r="AK10" s="7"/>
      <c r="AL10" s="4"/>
      <c r="AM10" s="43"/>
      <c r="AN10" s="34"/>
      <c r="AO10" s="34"/>
      <c r="AP10" s="34"/>
      <c r="AQ10" s="34"/>
      <c r="AR10" s="34"/>
      <c r="AS10" s="34"/>
      <c r="AT10" s="34"/>
      <c r="AU10" s="7"/>
      <c r="AV10" s="4"/>
      <c r="AW10" s="4"/>
      <c r="AX10" s="8"/>
      <c r="AY10" s="4"/>
      <c r="AZ10" s="9"/>
      <c r="BA10" s="9"/>
      <c r="BB10" s="9"/>
      <c r="BC10" s="9"/>
      <c r="BD10" s="9"/>
      <c r="BE10" s="9"/>
      <c r="BF10" s="9"/>
      <c r="BG10" s="9"/>
      <c r="BH10" s="9"/>
      <c r="BI10" s="9"/>
      <c r="BJ10" s="9"/>
      <c r="BK10" s="9"/>
      <c r="BL10" s="9"/>
      <c r="BM10" s="9"/>
      <c r="BN10" s="9"/>
      <c r="BO10" s="9"/>
      <c r="BP10" s="9"/>
      <c r="BQ10" s="9"/>
      <c r="BR10" s="9"/>
      <c r="BS10" s="9"/>
      <c r="BT10" s="9"/>
      <c r="BU10" s="9"/>
      <c r="BV10" s="8"/>
      <c r="BW10" s="7"/>
    </row>
    <row r="11" spans="1:75" s="6" customFormat="1" ht="10.5" customHeight="1" x14ac:dyDescent="0.2">
      <c r="A11" s="82"/>
      <c r="B11" s="125" t="s">
        <v>34</v>
      </c>
      <c r="C11" s="126">
        <v>0.21887000000000001</v>
      </c>
      <c r="D11" s="126">
        <v>0.21887000000000001</v>
      </c>
      <c r="E11" s="126">
        <v>0.21887000000000001</v>
      </c>
      <c r="F11" s="126">
        <v>0.21887000000000001</v>
      </c>
      <c r="G11" s="126">
        <v>0.21887000000000001</v>
      </c>
      <c r="H11" s="126">
        <v>0.21887000000000001</v>
      </c>
      <c r="I11" s="126">
        <v>0.21887000000000001</v>
      </c>
      <c r="J11" s="133">
        <v>0</v>
      </c>
      <c r="K11" s="82"/>
      <c r="L11" s="82"/>
      <c r="M11" s="125" t="s">
        <v>34</v>
      </c>
      <c r="N11" s="126">
        <v>0.67954800000000004</v>
      </c>
      <c r="O11" s="126">
        <v>0.70940144399999994</v>
      </c>
      <c r="P11" s="126">
        <v>0.70940144399999994</v>
      </c>
      <c r="Q11" s="126">
        <v>0.70940144399999994</v>
      </c>
      <c r="R11" s="126">
        <v>0.70940144399999994</v>
      </c>
      <c r="S11" s="126">
        <v>0.70940144399999994</v>
      </c>
      <c r="T11" s="126">
        <v>0.70940144399999994</v>
      </c>
      <c r="U11" s="127">
        <v>7.1913522346318537E-3</v>
      </c>
      <c r="V11" s="82"/>
      <c r="W11" s="11"/>
      <c r="X11" s="11"/>
      <c r="Y11" s="43"/>
      <c r="Z11" s="10"/>
      <c r="AA11" s="4"/>
      <c r="AB11" s="34"/>
      <c r="AC11" s="34"/>
      <c r="AD11" s="34"/>
      <c r="AE11" s="34"/>
      <c r="AF11" s="34"/>
      <c r="AG11" s="34"/>
      <c r="AH11" s="34"/>
      <c r="AI11" s="34"/>
      <c r="AJ11" s="7"/>
      <c r="AK11" s="7"/>
      <c r="AL11" s="4"/>
      <c r="AM11" s="43"/>
      <c r="AN11" s="34"/>
      <c r="AO11" s="34"/>
      <c r="AP11" s="34"/>
      <c r="AQ11" s="34"/>
      <c r="AR11" s="34"/>
      <c r="AS11" s="34"/>
      <c r="AT11" s="34"/>
      <c r="AU11" s="7"/>
      <c r="AV11" s="4"/>
      <c r="AW11" s="4"/>
      <c r="AX11" s="8"/>
      <c r="AY11" s="4"/>
      <c r="AZ11" s="9"/>
      <c r="BA11" s="9"/>
      <c r="BB11" s="9"/>
      <c r="BC11" s="9"/>
      <c r="BD11" s="9"/>
      <c r="BE11" s="9"/>
      <c r="BF11" s="9"/>
      <c r="BG11" s="9"/>
      <c r="BH11" s="9"/>
      <c r="BI11" s="9"/>
      <c r="BJ11" s="9"/>
      <c r="BK11" s="9"/>
      <c r="BL11" s="9"/>
      <c r="BM11" s="9"/>
      <c r="BN11" s="9"/>
      <c r="BO11" s="9"/>
      <c r="BP11" s="9"/>
      <c r="BQ11" s="9"/>
      <c r="BR11" s="9"/>
      <c r="BS11" s="9"/>
      <c r="BT11" s="9"/>
      <c r="BU11" s="9"/>
      <c r="BV11" s="8"/>
      <c r="BW11" s="7"/>
    </row>
    <row r="12" spans="1:75" s="6" customFormat="1" ht="10.5" customHeight="1" x14ac:dyDescent="0.2">
      <c r="A12" s="82"/>
      <c r="B12" s="125" t="s">
        <v>33</v>
      </c>
      <c r="C12" s="126">
        <v>0</v>
      </c>
      <c r="D12" s="126">
        <v>0</v>
      </c>
      <c r="E12" s="126">
        <v>0</v>
      </c>
      <c r="F12" s="126">
        <v>0</v>
      </c>
      <c r="G12" s="126">
        <v>0</v>
      </c>
      <c r="H12" s="126">
        <v>0</v>
      </c>
      <c r="I12" s="126">
        <v>0</v>
      </c>
      <c r="J12" s="133" t="s">
        <v>87</v>
      </c>
      <c r="K12" s="82"/>
      <c r="L12" s="82"/>
      <c r="M12" s="125" t="s">
        <v>33</v>
      </c>
      <c r="N12" s="126">
        <v>0</v>
      </c>
      <c r="O12" s="126">
        <v>0</v>
      </c>
      <c r="P12" s="126">
        <v>0</v>
      </c>
      <c r="Q12" s="126">
        <v>0</v>
      </c>
      <c r="R12" s="126">
        <v>0</v>
      </c>
      <c r="S12" s="126">
        <v>0</v>
      </c>
      <c r="T12" s="126">
        <v>0</v>
      </c>
      <c r="U12" s="127" t="s">
        <v>87</v>
      </c>
      <c r="V12" s="82"/>
      <c r="W12" s="11"/>
      <c r="X12" s="11"/>
      <c r="Y12" s="43"/>
      <c r="Z12" s="10"/>
      <c r="AA12" s="4"/>
      <c r="AB12" s="34"/>
      <c r="AC12" s="34"/>
      <c r="AD12" s="34"/>
      <c r="AE12" s="34"/>
      <c r="AF12" s="34"/>
      <c r="AG12" s="34"/>
      <c r="AH12" s="34"/>
      <c r="AI12" s="34"/>
      <c r="AJ12" s="7"/>
      <c r="AK12" s="7"/>
      <c r="AL12" s="4"/>
      <c r="AM12" s="43"/>
      <c r="AN12" s="34"/>
      <c r="AO12" s="34"/>
      <c r="AP12" s="34"/>
      <c r="AQ12" s="34"/>
      <c r="AR12" s="34"/>
      <c r="AS12" s="34"/>
      <c r="AT12" s="34"/>
      <c r="AU12" s="7"/>
      <c r="AV12" s="4"/>
      <c r="AW12" s="4"/>
      <c r="AX12" s="8"/>
      <c r="AY12" s="4"/>
      <c r="AZ12" s="9"/>
      <c r="BA12" s="9"/>
      <c r="BB12" s="9"/>
      <c r="BC12" s="9"/>
      <c r="BD12" s="9"/>
      <c r="BE12" s="9"/>
      <c r="BF12" s="9"/>
      <c r="BG12" s="9"/>
      <c r="BH12" s="9"/>
      <c r="BI12" s="9"/>
      <c r="BJ12" s="9"/>
      <c r="BK12" s="9"/>
      <c r="BL12" s="9"/>
      <c r="BM12" s="9"/>
      <c r="BN12" s="9"/>
      <c r="BO12" s="9"/>
      <c r="BP12" s="9"/>
      <c r="BQ12" s="9"/>
      <c r="BR12" s="9"/>
      <c r="BS12" s="9"/>
      <c r="BT12" s="9"/>
      <c r="BU12" s="9"/>
      <c r="BV12" s="8"/>
      <c r="BW12" s="7"/>
    </row>
    <row r="13" spans="1:75" s="6" customFormat="1" ht="10.5" customHeight="1" x14ac:dyDescent="0.2">
      <c r="A13" s="82"/>
      <c r="B13" s="125" t="s">
        <v>32</v>
      </c>
      <c r="C13" s="126">
        <v>3.5950000000000001E-4</v>
      </c>
      <c r="D13" s="126">
        <v>3.5950000000000001E-4</v>
      </c>
      <c r="E13" s="126">
        <v>3.5950000000000001E-4</v>
      </c>
      <c r="F13" s="126">
        <v>4.595E-4</v>
      </c>
      <c r="G13" s="126">
        <v>5.5949999999999999E-4</v>
      </c>
      <c r="H13" s="126">
        <v>5.5949999999999999E-4</v>
      </c>
      <c r="I13" s="126">
        <v>5.5949999999999999E-4</v>
      </c>
      <c r="J13" s="133">
        <v>7.6507019459047143E-2</v>
      </c>
      <c r="K13" s="82"/>
      <c r="L13" s="82"/>
      <c r="M13" s="125" t="s">
        <v>32</v>
      </c>
      <c r="N13" s="126">
        <v>0</v>
      </c>
      <c r="O13" s="126">
        <v>6.2984400000000006E-4</v>
      </c>
      <c r="P13" s="126">
        <v>6.2984400000000006E-4</v>
      </c>
      <c r="Q13" s="126">
        <v>7.1744400000000002E-4</v>
      </c>
      <c r="R13" s="126">
        <v>8.9264399999999995E-4</v>
      </c>
      <c r="S13" s="126">
        <v>9.8024399999999991E-4</v>
      </c>
      <c r="T13" s="126">
        <v>9.8024399999999991E-4</v>
      </c>
      <c r="U13" s="127" t="s">
        <v>87</v>
      </c>
      <c r="V13" s="82"/>
      <c r="W13" s="11"/>
      <c r="X13" s="11"/>
      <c r="Y13" s="43"/>
      <c r="Z13" s="10"/>
      <c r="AA13" s="4"/>
      <c r="AB13" s="34"/>
      <c r="AC13" s="34"/>
      <c r="AD13" s="34"/>
      <c r="AE13" s="34"/>
      <c r="AF13" s="34"/>
      <c r="AG13" s="34"/>
      <c r="AH13" s="34"/>
      <c r="AI13" s="34"/>
      <c r="AJ13" s="7"/>
      <c r="AK13" s="7"/>
      <c r="AL13" s="4"/>
      <c r="AM13" s="43"/>
      <c r="AN13" s="34"/>
      <c r="AO13" s="34"/>
      <c r="AP13" s="34"/>
      <c r="AQ13" s="34"/>
      <c r="AR13" s="34"/>
      <c r="AS13" s="34"/>
      <c r="AT13" s="34"/>
      <c r="AU13" s="7"/>
      <c r="AV13" s="4"/>
      <c r="AW13" s="4"/>
      <c r="AX13" s="8"/>
      <c r="AY13" s="4"/>
      <c r="AZ13" s="9"/>
      <c r="BA13" s="9"/>
      <c r="BB13" s="9"/>
      <c r="BC13" s="9"/>
      <c r="BD13" s="9"/>
      <c r="BE13" s="9"/>
      <c r="BF13" s="9"/>
      <c r="BG13" s="9"/>
      <c r="BH13" s="9"/>
      <c r="BI13" s="9"/>
      <c r="BJ13" s="9"/>
      <c r="BK13" s="9"/>
      <c r="BL13" s="9"/>
      <c r="BM13" s="9"/>
      <c r="BN13" s="9"/>
      <c r="BO13" s="9"/>
      <c r="BP13" s="9"/>
      <c r="BQ13" s="9"/>
      <c r="BR13" s="9"/>
      <c r="BS13" s="9"/>
      <c r="BT13" s="9"/>
      <c r="BU13" s="9"/>
      <c r="BV13" s="8"/>
      <c r="BW13" s="7"/>
    </row>
    <row r="14" spans="1:75" s="6" customFormat="1" ht="10.5" customHeight="1" x14ac:dyDescent="0.2">
      <c r="A14" s="82"/>
      <c r="B14" s="125" t="s">
        <v>31</v>
      </c>
      <c r="C14" s="126">
        <v>2.8800000000000002E-3</v>
      </c>
      <c r="D14" s="126">
        <v>2.8800000000000002E-3</v>
      </c>
      <c r="E14" s="126">
        <v>2.8800000000000002E-3</v>
      </c>
      <c r="F14" s="126">
        <v>3.8800000000000002E-3</v>
      </c>
      <c r="G14" s="126">
        <v>3.8800000000000002E-3</v>
      </c>
      <c r="H14" s="126">
        <v>4.8800000000000007E-3</v>
      </c>
      <c r="I14" s="126">
        <v>4.8800000000000007E-3</v>
      </c>
      <c r="J14" s="133">
        <v>9.1870726096628275E-2</v>
      </c>
      <c r="K14" s="82"/>
      <c r="L14" s="82"/>
      <c r="M14" s="125" t="s">
        <v>31</v>
      </c>
      <c r="N14" s="126">
        <v>0</v>
      </c>
      <c r="O14" s="126">
        <v>5.0457600000000007E-3</v>
      </c>
      <c r="P14" s="126">
        <v>5.0457600000000007E-3</v>
      </c>
      <c r="Q14" s="126">
        <v>5.9217600000000007E-3</v>
      </c>
      <c r="R14" s="126">
        <v>6.7977600000000008E-3</v>
      </c>
      <c r="S14" s="126">
        <v>7.6737600000000008E-3</v>
      </c>
      <c r="T14" s="126">
        <v>8.5497600000000017E-3</v>
      </c>
      <c r="U14" s="127" t="s">
        <v>87</v>
      </c>
      <c r="V14" s="82"/>
      <c r="W14" s="11"/>
      <c r="X14" s="11"/>
      <c r="Y14" s="43"/>
      <c r="Z14" s="10"/>
      <c r="AA14" s="4"/>
      <c r="AB14" s="34"/>
      <c r="AC14" s="34"/>
      <c r="AD14" s="34"/>
      <c r="AE14" s="34"/>
      <c r="AF14" s="34"/>
      <c r="AG14" s="34"/>
      <c r="AH14" s="34"/>
      <c r="AI14" s="34"/>
      <c r="AJ14" s="7"/>
      <c r="AK14" s="7"/>
      <c r="AL14" s="4"/>
      <c r="AM14" s="43"/>
      <c r="AN14" s="34"/>
      <c r="AO14" s="34"/>
      <c r="AP14" s="34"/>
      <c r="AQ14" s="34"/>
      <c r="AR14" s="34"/>
      <c r="AS14" s="34"/>
      <c r="AT14" s="34"/>
      <c r="AU14" s="7"/>
      <c r="AV14" s="4"/>
      <c r="AW14" s="4"/>
      <c r="AX14" s="8"/>
      <c r="AY14" s="4"/>
      <c r="AZ14" s="9"/>
      <c r="BA14" s="9"/>
      <c r="BB14" s="9"/>
      <c r="BC14" s="9"/>
      <c r="BD14" s="9"/>
      <c r="BE14" s="9"/>
      <c r="BF14" s="9"/>
      <c r="BG14" s="9"/>
      <c r="BH14" s="9"/>
      <c r="BI14" s="9"/>
      <c r="BJ14" s="9"/>
      <c r="BK14" s="9"/>
      <c r="BL14" s="9"/>
      <c r="BM14" s="9"/>
      <c r="BN14" s="9"/>
      <c r="BO14" s="9"/>
      <c r="BP14" s="9"/>
      <c r="BQ14" s="9"/>
      <c r="BR14" s="9"/>
      <c r="BS14" s="9"/>
      <c r="BT14" s="9"/>
      <c r="BU14" s="9"/>
      <c r="BV14" s="8"/>
      <c r="BW14" s="7"/>
    </row>
    <row r="15" spans="1:75" s="6" customFormat="1" ht="10.5" customHeight="1" x14ac:dyDescent="0.2">
      <c r="A15" s="82"/>
      <c r="B15" s="125" t="s">
        <v>30</v>
      </c>
      <c r="C15" s="126">
        <v>0</v>
      </c>
      <c r="D15" s="126">
        <v>0</v>
      </c>
      <c r="E15" s="126">
        <v>0</v>
      </c>
      <c r="F15" s="126">
        <v>0</v>
      </c>
      <c r="G15" s="126">
        <v>0</v>
      </c>
      <c r="H15" s="126">
        <v>0</v>
      </c>
      <c r="I15" s="126">
        <v>0</v>
      </c>
      <c r="J15" s="133" t="s">
        <v>87</v>
      </c>
      <c r="K15" s="82"/>
      <c r="L15" s="82"/>
      <c r="M15" s="125" t="s">
        <v>30</v>
      </c>
      <c r="N15" s="126">
        <v>0</v>
      </c>
      <c r="O15" s="126">
        <v>0</v>
      </c>
      <c r="P15" s="126">
        <v>0</v>
      </c>
      <c r="Q15" s="126">
        <v>0</v>
      </c>
      <c r="R15" s="126">
        <v>0</v>
      </c>
      <c r="S15" s="126">
        <v>0</v>
      </c>
      <c r="T15" s="126">
        <v>0</v>
      </c>
      <c r="U15" s="127" t="s">
        <v>87</v>
      </c>
      <c r="V15" s="82"/>
      <c r="W15" s="11"/>
      <c r="X15" s="11"/>
      <c r="Y15" s="43"/>
      <c r="Z15" s="10"/>
      <c r="AA15" s="4"/>
      <c r="AB15" s="34"/>
      <c r="AC15" s="34"/>
      <c r="AD15" s="34"/>
      <c r="AE15" s="34"/>
      <c r="AF15" s="34"/>
      <c r="AG15" s="34"/>
      <c r="AH15" s="34"/>
      <c r="AI15" s="34"/>
      <c r="AJ15" s="7"/>
      <c r="AK15" s="7"/>
      <c r="AL15" s="4"/>
      <c r="AM15" s="43"/>
      <c r="AN15" s="34"/>
      <c r="AO15" s="34"/>
      <c r="AP15" s="34"/>
      <c r="AQ15" s="34"/>
      <c r="AR15" s="34"/>
      <c r="AS15" s="34"/>
      <c r="AT15" s="34"/>
      <c r="AU15" s="7"/>
      <c r="AV15" s="4"/>
      <c r="AW15" s="4"/>
      <c r="AX15" s="8"/>
      <c r="AY15" s="4"/>
      <c r="AZ15" s="9"/>
      <c r="BA15" s="9"/>
      <c r="BB15" s="9"/>
      <c r="BC15" s="9"/>
      <c r="BD15" s="9"/>
      <c r="BE15" s="9"/>
      <c r="BF15" s="9"/>
      <c r="BG15" s="9"/>
      <c r="BH15" s="9"/>
      <c r="BI15" s="9"/>
      <c r="BJ15" s="9"/>
      <c r="BK15" s="9"/>
      <c r="BL15" s="9"/>
      <c r="BM15" s="9"/>
      <c r="BN15" s="9"/>
      <c r="BO15" s="9"/>
      <c r="BP15" s="9"/>
      <c r="BQ15" s="9"/>
      <c r="BR15" s="9"/>
      <c r="BS15" s="9"/>
      <c r="BT15" s="9"/>
      <c r="BU15" s="9"/>
      <c r="BV15" s="8"/>
      <c r="BW15" s="7"/>
    </row>
    <row r="16" spans="1:75" s="6" customFormat="1" ht="10.5" customHeight="1" x14ac:dyDescent="0.2">
      <c r="A16" s="82"/>
      <c r="B16" s="125" t="s">
        <v>29</v>
      </c>
      <c r="C16" s="126">
        <v>2.7299999999999998E-3</v>
      </c>
      <c r="D16" s="126">
        <v>2.8299999999999996E-3</v>
      </c>
      <c r="E16" s="126">
        <v>2.9299999999999994E-3</v>
      </c>
      <c r="F16" s="126">
        <v>3.1299999999999995E-3</v>
      </c>
      <c r="G16" s="126">
        <v>3.3299999999999996E-3</v>
      </c>
      <c r="H16" s="126">
        <v>3.5299999999999997E-3</v>
      </c>
      <c r="I16" s="126">
        <v>3.6299999999999995E-3</v>
      </c>
      <c r="J16" s="133">
        <v>4.8634148589398407E-2</v>
      </c>
      <c r="K16" s="82"/>
      <c r="L16" s="82"/>
      <c r="M16" s="125" t="s">
        <v>29</v>
      </c>
      <c r="N16" s="126">
        <v>0</v>
      </c>
      <c r="O16" s="126">
        <v>4.8705599999999995E-3</v>
      </c>
      <c r="P16" s="126">
        <v>5.0457599999999998E-3</v>
      </c>
      <c r="Q16" s="126">
        <v>5.3085599999999995E-3</v>
      </c>
      <c r="R16" s="126">
        <v>5.6589599999999993E-3</v>
      </c>
      <c r="S16" s="126">
        <v>6.00936E-3</v>
      </c>
      <c r="T16" s="126">
        <v>6.2721599999999997E-3</v>
      </c>
      <c r="U16" s="127" t="s">
        <v>87</v>
      </c>
      <c r="V16" s="82"/>
      <c r="W16" s="11"/>
      <c r="X16" s="11"/>
      <c r="Y16" s="43"/>
      <c r="Z16" s="10"/>
      <c r="AA16" s="4"/>
      <c r="AB16" s="34"/>
      <c r="AC16" s="34"/>
      <c r="AD16" s="34"/>
      <c r="AE16" s="34"/>
      <c r="AF16" s="34"/>
      <c r="AG16" s="34"/>
      <c r="AH16" s="34"/>
      <c r="AI16" s="34"/>
      <c r="AJ16" s="7"/>
      <c r="AK16" s="7"/>
      <c r="AL16" s="4"/>
      <c r="AM16" s="43"/>
      <c r="AN16" s="34"/>
      <c r="AO16" s="34"/>
      <c r="AP16" s="34"/>
      <c r="AQ16" s="34"/>
      <c r="AR16" s="34"/>
      <c r="AS16" s="34"/>
      <c r="AT16" s="34"/>
      <c r="AU16" s="7"/>
      <c r="AV16" s="4"/>
      <c r="AW16" s="4"/>
      <c r="AX16" s="8"/>
      <c r="AY16" s="4"/>
      <c r="AZ16" s="9"/>
      <c r="BA16" s="9"/>
      <c r="BB16" s="9"/>
      <c r="BC16" s="9"/>
      <c r="BD16" s="9"/>
      <c r="BE16" s="9"/>
      <c r="BF16" s="9"/>
      <c r="BG16" s="9"/>
      <c r="BH16" s="9"/>
      <c r="BI16" s="9"/>
      <c r="BJ16" s="9"/>
      <c r="BK16" s="9"/>
      <c r="BL16" s="9"/>
      <c r="BM16" s="9"/>
      <c r="BN16" s="9"/>
      <c r="BO16" s="9"/>
      <c r="BP16" s="9"/>
      <c r="BQ16" s="9"/>
      <c r="BR16" s="9"/>
      <c r="BS16" s="9"/>
      <c r="BT16" s="9"/>
      <c r="BU16" s="9"/>
      <c r="BV16" s="8"/>
      <c r="BW16" s="7"/>
    </row>
    <row r="17" spans="1:75" s="6" customFormat="1" ht="10.5" customHeight="1" x14ac:dyDescent="0.2">
      <c r="A17" s="82"/>
      <c r="B17" s="125" t="s">
        <v>28</v>
      </c>
      <c r="C17" s="126">
        <v>0</v>
      </c>
      <c r="D17" s="126">
        <v>0</v>
      </c>
      <c r="E17" s="126">
        <v>0</v>
      </c>
      <c r="F17" s="126">
        <v>0</v>
      </c>
      <c r="G17" s="126">
        <v>0</v>
      </c>
      <c r="H17" s="126">
        <v>0</v>
      </c>
      <c r="I17" s="126">
        <v>0</v>
      </c>
      <c r="J17" s="133" t="s">
        <v>87</v>
      </c>
      <c r="K17" s="82"/>
      <c r="L17" s="82"/>
      <c r="M17" s="125" t="s">
        <v>28</v>
      </c>
      <c r="N17" s="126">
        <v>0</v>
      </c>
      <c r="O17" s="126">
        <v>0</v>
      </c>
      <c r="P17" s="126">
        <v>0</v>
      </c>
      <c r="Q17" s="126">
        <v>0</v>
      </c>
      <c r="R17" s="126">
        <v>0</v>
      </c>
      <c r="S17" s="126">
        <v>0</v>
      </c>
      <c r="T17" s="126">
        <v>0</v>
      </c>
      <c r="U17" s="127" t="s">
        <v>87</v>
      </c>
      <c r="V17" s="82"/>
      <c r="W17" s="11"/>
      <c r="X17" s="11"/>
      <c r="Y17" s="43"/>
      <c r="Z17" s="10"/>
      <c r="AA17" s="4"/>
      <c r="AB17" s="34"/>
      <c r="AC17" s="34"/>
      <c r="AD17" s="34"/>
      <c r="AE17" s="34"/>
      <c r="AF17" s="34"/>
      <c r="AG17" s="34"/>
      <c r="AH17" s="34"/>
      <c r="AI17" s="34"/>
      <c r="AJ17" s="7"/>
      <c r="AK17" s="7"/>
      <c r="AL17" s="4"/>
      <c r="AM17" s="43"/>
      <c r="AN17" s="34"/>
      <c r="AO17" s="34"/>
      <c r="AP17" s="34"/>
      <c r="AQ17" s="34"/>
      <c r="AR17" s="34"/>
      <c r="AS17" s="34"/>
      <c r="AT17" s="34"/>
      <c r="AU17" s="7"/>
      <c r="AV17" s="4"/>
      <c r="AW17" s="4"/>
      <c r="AX17" s="8"/>
      <c r="AY17" s="4"/>
      <c r="AZ17" s="9"/>
      <c r="BA17" s="9"/>
      <c r="BB17" s="9"/>
      <c r="BC17" s="9"/>
      <c r="BD17" s="9"/>
      <c r="BE17" s="9"/>
      <c r="BF17" s="9"/>
      <c r="BG17" s="9"/>
      <c r="BH17" s="9"/>
      <c r="BI17" s="9"/>
      <c r="BJ17" s="9"/>
      <c r="BK17" s="9"/>
      <c r="BL17" s="9"/>
      <c r="BM17" s="9"/>
      <c r="BN17" s="9"/>
      <c r="BO17" s="9"/>
      <c r="BP17" s="9"/>
      <c r="BQ17" s="9"/>
      <c r="BR17" s="9"/>
      <c r="BS17" s="9"/>
      <c r="BT17" s="9"/>
      <c r="BU17" s="9"/>
      <c r="BV17" s="8"/>
      <c r="BW17" s="7"/>
    </row>
    <row r="18" spans="1:75" s="6" customFormat="1" ht="10.5" customHeight="1" x14ac:dyDescent="0.2">
      <c r="A18" s="82"/>
      <c r="B18" s="125" t="s">
        <v>27</v>
      </c>
      <c r="C18" s="126">
        <v>0</v>
      </c>
      <c r="D18" s="126">
        <v>0</v>
      </c>
      <c r="E18" s="126">
        <v>0</v>
      </c>
      <c r="F18" s="126">
        <v>0</v>
      </c>
      <c r="G18" s="126">
        <v>0</v>
      </c>
      <c r="H18" s="126">
        <v>0</v>
      </c>
      <c r="I18" s="126">
        <v>0</v>
      </c>
      <c r="J18" s="133" t="s">
        <v>87</v>
      </c>
      <c r="K18" s="82"/>
      <c r="L18" s="82"/>
      <c r="M18" s="125" t="s">
        <v>27</v>
      </c>
      <c r="N18" s="126">
        <v>0</v>
      </c>
      <c r="O18" s="126">
        <v>0</v>
      </c>
      <c r="P18" s="126">
        <v>0</v>
      </c>
      <c r="Q18" s="126">
        <v>0</v>
      </c>
      <c r="R18" s="126">
        <v>0</v>
      </c>
      <c r="S18" s="126">
        <v>0</v>
      </c>
      <c r="T18" s="126">
        <v>0</v>
      </c>
      <c r="U18" s="127" t="s">
        <v>87</v>
      </c>
      <c r="V18" s="82"/>
      <c r="W18" s="11"/>
      <c r="X18" s="11"/>
      <c r="Y18" s="43"/>
      <c r="Z18" s="10"/>
      <c r="AA18" s="4"/>
      <c r="AB18" s="34"/>
      <c r="AC18" s="34"/>
      <c r="AD18" s="34"/>
      <c r="AE18" s="34"/>
      <c r="AF18" s="34"/>
      <c r="AG18" s="34"/>
      <c r="AH18" s="34"/>
      <c r="AI18" s="34"/>
      <c r="AJ18" s="7"/>
      <c r="AK18" s="7"/>
      <c r="AL18" s="4"/>
      <c r="AM18" s="43"/>
      <c r="AN18" s="34"/>
      <c r="AO18" s="34"/>
      <c r="AP18" s="34"/>
      <c r="AQ18" s="34"/>
      <c r="AR18" s="34"/>
      <c r="AS18" s="34"/>
      <c r="AT18" s="34"/>
      <c r="AU18" s="7"/>
      <c r="AV18" s="4"/>
      <c r="AW18" s="4"/>
      <c r="AX18" s="8"/>
      <c r="AY18" s="4"/>
      <c r="AZ18" s="9"/>
      <c r="BA18" s="9"/>
      <c r="BB18" s="9"/>
      <c r="BC18" s="9"/>
      <c r="BD18" s="9"/>
      <c r="BE18" s="9"/>
      <c r="BF18" s="9"/>
      <c r="BG18" s="9"/>
      <c r="BH18" s="9"/>
      <c r="BI18" s="9"/>
      <c r="BJ18" s="9"/>
      <c r="BK18" s="9"/>
      <c r="BL18" s="9"/>
      <c r="BM18" s="9"/>
      <c r="BN18" s="9"/>
      <c r="BO18" s="9"/>
      <c r="BP18" s="9"/>
      <c r="BQ18" s="9"/>
      <c r="BR18" s="9"/>
      <c r="BS18" s="9"/>
      <c r="BT18" s="9"/>
      <c r="BU18" s="9"/>
      <c r="BV18" s="8"/>
      <c r="BW18" s="7"/>
    </row>
    <row r="19" spans="1:75" s="6" customFormat="1" ht="10.5" customHeight="1" x14ac:dyDescent="0.2">
      <c r="A19" s="82"/>
      <c r="B19" s="125" t="s">
        <v>26</v>
      </c>
      <c r="C19" s="126">
        <v>1.9999999999999997E-2</v>
      </c>
      <c r="D19" s="126">
        <v>1.9999999999999997E-2</v>
      </c>
      <c r="E19" s="126">
        <v>2.0999999999999998E-2</v>
      </c>
      <c r="F19" s="126">
        <v>2.1999999999999999E-2</v>
      </c>
      <c r="G19" s="126">
        <v>2.1999999999999999E-2</v>
      </c>
      <c r="H19" s="126">
        <v>2.3E-2</v>
      </c>
      <c r="I19" s="126">
        <v>2.4E-2</v>
      </c>
      <c r="J19" s="133">
        <v>3.0853320886444546E-2</v>
      </c>
      <c r="K19" s="82"/>
      <c r="L19" s="82"/>
      <c r="M19" s="125" t="s">
        <v>26</v>
      </c>
      <c r="N19" s="126">
        <v>8.3219999999999995E-3</v>
      </c>
      <c r="O19" s="126">
        <v>2.6279999999999998E-2</v>
      </c>
      <c r="P19" s="126">
        <v>2.6936999999999999E-2</v>
      </c>
      <c r="Q19" s="126">
        <v>2.8250999999999998E-2</v>
      </c>
      <c r="R19" s="126">
        <v>2.8908E-2</v>
      </c>
      <c r="S19" s="126">
        <v>2.9565000000000001E-2</v>
      </c>
      <c r="T19" s="126">
        <v>3.0879000000000004E-2</v>
      </c>
      <c r="U19" s="127">
        <v>0.24424504335597819</v>
      </c>
      <c r="V19" s="82"/>
      <c r="W19" s="11"/>
      <c r="X19" s="11"/>
      <c r="Y19" s="43"/>
      <c r="Z19" s="10"/>
      <c r="AA19" s="4"/>
      <c r="AB19" s="34"/>
      <c r="AC19" s="34"/>
      <c r="AD19" s="34"/>
      <c r="AE19" s="34"/>
      <c r="AF19" s="34"/>
      <c r="AG19" s="34"/>
      <c r="AH19" s="34"/>
      <c r="AI19" s="34"/>
      <c r="AJ19" s="7"/>
      <c r="AK19" s="7"/>
      <c r="AL19" s="4"/>
      <c r="AM19" s="43"/>
      <c r="AN19" s="34"/>
      <c r="AO19" s="34"/>
      <c r="AP19" s="34"/>
      <c r="AQ19" s="34"/>
      <c r="AR19" s="34"/>
      <c r="AS19" s="34"/>
      <c r="AT19" s="34"/>
      <c r="AU19" s="7"/>
      <c r="AV19" s="4"/>
      <c r="AW19" s="4"/>
      <c r="AX19" s="8"/>
      <c r="AY19" s="4"/>
      <c r="AZ19" s="9"/>
      <c r="BA19" s="9"/>
      <c r="BB19" s="9"/>
      <c r="BC19" s="9"/>
      <c r="BD19" s="9"/>
      <c r="BE19" s="9"/>
      <c r="BF19" s="9"/>
      <c r="BG19" s="9"/>
      <c r="BH19" s="9"/>
      <c r="BI19" s="9"/>
      <c r="BJ19" s="9"/>
      <c r="BK19" s="9"/>
      <c r="BL19" s="9"/>
      <c r="BM19" s="9"/>
      <c r="BN19" s="9"/>
      <c r="BO19" s="9"/>
      <c r="BP19" s="9"/>
      <c r="BQ19" s="9"/>
      <c r="BR19" s="9"/>
      <c r="BS19" s="9"/>
      <c r="BT19" s="9"/>
      <c r="BU19" s="9"/>
      <c r="BV19" s="8"/>
      <c r="BW19" s="7"/>
    </row>
    <row r="20" spans="1:75" s="6" customFormat="1" ht="10.5" customHeight="1" x14ac:dyDescent="0.2">
      <c r="A20" s="82"/>
      <c r="B20" s="121" t="s">
        <v>65</v>
      </c>
      <c r="C20" s="122">
        <v>0.259461</v>
      </c>
      <c r="D20" s="122">
        <v>0.260461</v>
      </c>
      <c r="E20" s="122">
        <v>0.27096100000000001</v>
      </c>
      <c r="F20" s="122">
        <v>0.27846100000000001</v>
      </c>
      <c r="G20" s="122">
        <v>0.28296100000000002</v>
      </c>
      <c r="H20" s="122">
        <v>0.28696100000000002</v>
      </c>
      <c r="I20" s="122">
        <v>0.28696100000000002</v>
      </c>
      <c r="J20" s="132">
        <v>1.6931729951251695E-2</v>
      </c>
      <c r="K20" s="82"/>
      <c r="L20" s="82"/>
      <c r="M20" s="121" t="s">
        <v>65</v>
      </c>
      <c r="N20" s="122">
        <v>0.48538979199999999</v>
      </c>
      <c r="O20" s="122">
        <v>0.56380002727559053</v>
      </c>
      <c r="P20" s="122">
        <v>0.57503240522834653</v>
      </c>
      <c r="Q20" s="122">
        <v>0.5919587831811024</v>
      </c>
      <c r="R20" s="122">
        <v>0.60310262570078754</v>
      </c>
      <c r="S20" s="122">
        <v>0.6116016965669292</v>
      </c>
      <c r="T20" s="122">
        <v>0.61573753908661422</v>
      </c>
      <c r="U20" s="124">
        <v>4.0441098220883598E-2</v>
      </c>
      <c r="V20" s="82"/>
      <c r="W20" s="11"/>
      <c r="X20" s="11"/>
      <c r="Y20" s="42"/>
      <c r="Z20" s="10"/>
      <c r="AA20" s="4"/>
      <c r="AB20" s="34"/>
      <c r="AC20" s="34"/>
      <c r="AD20" s="34"/>
      <c r="AE20" s="34"/>
      <c r="AF20" s="34"/>
      <c r="AG20" s="34"/>
      <c r="AH20" s="34"/>
      <c r="AI20" s="34"/>
      <c r="AJ20" s="7"/>
      <c r="AK20" s="7"/>
      <c r="AL20" s="4"/>
      <c r="AM20" s="42"/>
      <c r="AN20" s="34"/>
      <c r="AO20" s="34"/>
      <c r="AP20" s="34"/>
      <c r="AQ20" s="34"/>
      <c r="AR20" s="34"/>
      <c r="AS20" s="34"/>
      <c r="AT20" s="34"/>
      <c r="AU20" s="7"/>
      <c r="AV20" s="4"/>
      <c r="AW20" s="4"/>
      <c r="AX20" s="8"/>
      <c r="AY20" s="4"/>
      <c r="AZ20" s="9"/>
      <c r="BA20" s="9"/>
      <c r="BB20" s="9"/>
      <c r="BC20" s="9"/>
      <c r="BD20" s="9"/>
      <c r="BE20" s="9"/>
      <c r="BF20" s="9"/>
      <c r="BG20" s="9"/>
      <c r="BH20" s="9"/>
      <c r="BI20" s="9"/>
      <c r="BJ20" s="9"/>
      <c r="BK20" s="9"/>
      <c r="BL20" s="9"/>
      <c r="BM20" s="9"/>
      <c r="BN20" s="9"/>
      <c r="BO20" s="9"/>
      <c r="BP20" s="9"/>
      <c r="BQ20" s="9"/>
      <c r="BR20" s="9"/>
      <c r="BS20" s="9"/>
      <c r="BT20" s="9"/>
      <c r="BU20" s="9"/>
      <c r="BV20" s="8"/>
      <c r="BW20" s="7"/>
    </row>
    <row r="21" spans="1:75" s="6" customFormat="1" ht="10.5" customHeight="1" x14ac:dyDescent="0.2">
      <c r="A21" s="82"/>
      <c r="B21" s="125" t="s">
        <v>42</v>
      </c>
      <c r="C21" s="126">
        <v>2.7200000000000002E-3</v>
      </c>
      <c r="D21" s="126">
        <v>2.7200000000000002E-3</v>
      </c>
      <c r="E21" s="126">
        <v>2.7200000000000002E-3</v>
      </c>
      <c r="F21" s="126">
        <v>2.7200000000000002E-3</v>
      </c>
      <c r="G21" s="126">
        <v>4.7200000000000011E-3</v>
      </c>
      <c r="H21" s="126">
        <v>4.7200000000000011E-3</v>
      </c>
      <c r="I21" s="126">
        <v>4.7200000000000011E-3</v>
      </c>
      <c r="J21" s="133">
        <v>9.6214432940142647E-2</v>
      </c>
      <c r="K21" s="82"/>
      <c r="L21" s="82"/>
      <c r="M21" s="125" t="s">
        <v>42</v>
      </c>
      <c r="N21" s="126">
        <v>0</v>
      </c>
      <c r="O21" s="126">
        <v>4.7654400000000001E-3</v>
      </c>
      <c r="P21" s="126">
        <v>4.7654400000000001E-3</v>
      </c>
      <c r="Q21" s="126">
        <v>4.7654400000000001E-3</v>
      </c>
      <c r="R21" s="126">
        <v>6.5174400000000011E-3</v>
      </c>
      <c r="S21" s="126">
        <v>8.2694400000000012E-3</v>
      </c>
      <c r="T21" s="126">
        <v>8.2694400000000012E-3</v>
      </c>
      <c r="U21" s="127" t="s">
        <v>87</v>
      </c>
      <c r="V21" s="82"/>
      <c r="W21" s="11"/>
      <c r="X21" s="11"/>
      <c r="Y21" s="43"/>
      <c r="Z21" s="10"/>
      <c r="AA21" s="4"/>
      <c r="AB21" s="34"/>
      <c r="AC21" s="34"/>
      <c r="AD21" s="34"/>
      <c r="AE21" s="34"/>
      <c r="AF21" s="34"/>
      <c r="AG21" s="34"/>
      <c r="AH21" s="34"/>
      <c r="AI21" s="34"/>
      <c r="AJ21" s="7"/>
      <c r="AK21" s="7"/>
      <c r="AL21" s="4"/>
      <c r="AM21" s="43"/>
      <c r="AN21" s="34"/>
      <c r="AO21" s="34"/>
      <c r="AP21" s="34"/>
      <c r="AQ21" s="34"/>
      <c r="AR21" s="34"/>
      <c r="AS21" s="34"/>
      <c r="AT21" s="34"/>
      <c r="AU21" s="7"/>
      <c r="AV21" s="4"/>
      <c r="AW21" s="4"/>
      <c r="AX21" s="8"/>
      <c r="AY21" s="4"/>
      <c r="AZ21" s="9"/>
      <c r="BA21" s="9"/>
      <c r="BB21" s="9"/>
      <c r="BC21" s="9"/>
      <c r="BD21" s="9"/>
      <c r="BE21" s="9"/>
      <c r="BF21" s="9"/>
      <c r="BG21" s="9"/>
      <c r="BH21" s="9"/>
      <c r="BI21" s="9"/>
      <c r="BJ21" s="9"/>
      <c r="BK21" s="9"/>
      <c r="BL21" s="9"/>
      <c r="BM21" s="9"/>
      <c r="BN21" s="9"/>
      <c r="BO21" s="9"/>
      <c r="BP21" s="9"/>
      <c r="BQ21" s="9"/>
      <c r="BR21" s="9"/>
      <c r="BS21" s="9"/>
      <c r="BT21" s="9"/>
      <c r="BU21" s="9"/>
      <c r="BV21" s="8"/>
      <c r="BW21" s="7"/>
    </row>
    <row r="22" spans="1:75" ht="10.5" customHeight="1" x14ac:dyDescent="0.2">
      <c r="A22" s="82"/>
      <c r="B22" s="125" t="s">
        <v>13</v>
      </c>
      <c r="C22" s="126">
        <v>0</v>
      </c>
      <c r="D22" s="126">
        <v>0</v>
      </c>
      <c r="E22" s="126">
        <v>0</v>
      </c>
      <c r="F22" s="126">
        <v>0</v>
      </c>
      <c r="G22" s="126">
        <v>0</v>
      </c>
      <c r="H22" s="126">
        <v>0</v>
      </c>
      <c r="I22" s="126">
        <v>0</v>
      </c>
      <c r="J22" s="133" t="s">
        <v>87</v>
      </c>
      <c r="K22" s="82"/>
      <c r="L22" s="82"/>
      <c r="M22" s="125" t="s">
        <v>13</v>
      </c>
      <c r="N22" s="126">
        <v>0</v>
      </c>
      <c r="O22" s="126">
        <v>0</v>
      </c>
      <c r="P22" s="126">
        <v>0</v>
      </c>
      <c r="Q22" s="126">
        <v>0</v>
      </c>
      <c r="R22" s="126">
        <v>0</v>
      </c>
      <c r="S22" s="126">
        <v>0</v>
      </c>
      <c r="T22" s="126">
        <v>0</v>
      </c>
      <c r="U22" s="127" t="s">
        <v>87</v>
      </c>
      <c r="V22" s="82"/>
      <c r="W22" s="11"/>
      <c r="X22" s="11"/>
      <c r="Y22" s="43"/>
      <c r="Z22" s="10"/>
      <c r="AB22" s="34"/>
      <c r="AC22" s="34"/>
      <c r="AD22" s="34"/>
      <c r="AE22" s="34"/>
      <c r="AF22" s="34"/>
      <c r="AG22" s="34"/>
      <c r="AH22" s="34"/>
      <c r="AI22" s="34"/>
      <c r="AJ22" s="7"/>
      <c r="AK22" s="7"/>
      <c r="AM22" s="43"/>
      <c r="AN22" s="34"/>
      <c r="AO22" s="34"/>
      <c r="AP22" s="34"/>
      <c r="AQ22" s="34"/>
      <c r="AR22" s="34"/>
      <c r="AS22" s="34"/>
      <c r="AT22" s="34"/>
      <c r="AU22" s="7"/>
      <c r="AX22" s="8"/>
      <c r="AZ22" s="9"/>
      <c r="BA22" s="9"/>
      <c r="BB22" s="9"/>
      <c r="BC22" s="9"/>
      <c r="BD22" s="9"/>
      <c r="BE22" s="9"/>
      <c r="BF22" s="9"/>
      <c r="BG22" s="9"/>
      <c r="BH22" s="9"/>
      <c r="BI22" s="9"/>
      <c r="BJ22" s="9"/>
      <c r="BK22" s="9"/>
      <c r="BL22" s="9"/>
      <c r="BM22" s="9"/>
      <c r="BN22" s="9"/>
      <c r="BO22" s="9"/>
      <c r="BP22" s="9"/>
      <c r="BQ22" s="9"/>
      <c r="BR22" s="9"/>
      <c r="BS22" s="9"/>
      <c r="BT22" s="9"/>
      <c r="BU22" s="9"/>
      <c r="BV22" s="8"/>
      <c r="BW22" s="7"/>
    </row>
    <row r="23" spans="1:75" s="6" customFormat="1" ht="10.5" customHeight="1" x14ac:dyDescent="0.2">
      <c r="A23" s="82"/>
      <c r="B23" s="125" t="s">
        <v>41</v>
      </c>
      <c r="C23" s="126">
        <v>0</v>
      </c>
      <c r="D23" s="126">
        <v>0</v>
      </c>
      <c r="E23" s="126">
        <v>6.0000000000000001E-3</v>
      </c>
      <c r="F23" s="126">
        <v>1.2E-2</v>
      </c>
      <c r="G23" s="126">
        <v>1.2E-2</v>
      </c>
      <c r="H23" s="126">
        <v>1.2E-2</v>
      </c>
      <c r="I23" s="126">
        <v>1.2E-2</v>
      </c>
      <c r="J23" s="133" t="s">
        <v>87</v>
      </c>
      <c r="K23" s="82"/>
      <c r="L23" s="82"/>
      <c r="M23" s="125" t="s">
        <v>41</v>
      </c>
      <c r="N23" s="126">
        <v>0</v>
      </c>
      <c r="O23" s="126">
        <v>0</v>
      </c>
      <c r="P23" s="126">
        <v>5.2560000000000003E-3</v>
      </c>
      <c r="Q23" s="126">
        <v>1.5768000000000001E-2</v>
      </c>
      <c r="R23" s="126">
        <v>2.1024000000000001E-2</v>
      </c>
      <c r="S23" s="126">
        <v>2.1024000000000001E-2</v>
      </c>
      <c r="T23" s="126">
        <v>2.1024000000000001E-2</v>
      </c>
      <c r="U23" s="127" t="s">
        <v>87</v>
      </c>
      <c r="V23" s="82"/>
      <c r="W23" s="11"/>
      <c r="X23" s="11"/>
      <c r="Y23" s="43"/>
      <c r="Z23" s="10"/>
      <c r="AA23" s="4"/>
      <c r="AB23" s="34"/>
      <c r="AC23" s="34"/>
      <c r="AD23" s="34"/>
      <c r="AE23" s="34"/>
      <c r="AF23" s="34"/>
      <c r="AG23" s="34"/>
      <c r="AH23" s="34"/>
      <c r="AI23" s="34"/>
      <c r="AJ23" s="7"/>
      <c r="AK23" s="7"/>
      <c r="AL23" s="4"/>
      <c r="AM23" s="43"/>
      <c r="AN23" s="34"/>
      <c r="AO23" s="34"/>
      <c r="AP23" s="34"/>
      <c r="AQ23" s="34"/>
      <c r="AR23" s="34"/>
      <c r="AS23" s="34"/>
      <c r="AT23" s="34"/>
      <c r="AU23" s="7"/>
      <c r="AV23" s="4"/>
      <c r="AW23" s="4"/>
      <c r="AX23" s="8"/>
      <c r="AY23" s="4"/>
      <c r="AZ23" s="9"/>
      <c r="BA23" s="9"/>
      <c r="BB23" s="9"/>
      <c r="BC23" s="9"/>
      <c r="BD23" s="9"/>
      <c r="BE23" s="9"/>
      <c r="BF23" s="9"/>
      <c r="BG23" s="9"/>
      <c r="BH23" s="9"/>
      <c r="BI23" s="9"/>
      <c r="BJ23" s="9"/>
      <c r="BK23" s="9"/>
      <c r="BL23" s="9"/>
      <c r="BM23" s="9"/>
      <c r="BN23" s="9"/>
      <c r="BO23" s="9"/>
      <c r="BP23" s="9"/>
      <c r="BQ23" s="9"/>
      <c r="BR23" s="9"/>
      <c r="BS23" s="9"/>
      <c r="BT23" s="9"/>
      <c r="BU23" s="9"/>
      <c r="BV23" s="8"/>
      <c r="BW23" s="7"/>
    </row>
    <row r="24" spans="1:75" s="6" customFormat="1" ht="10.5" customHeight="1" x14ac:dyDescent="0.2">
      <c r="A24" s="82"/>
      <c r="B24" s="125" t="s">
        <v>40</v>
      </c>
      <c r="C24" s="126">
        <v>0</v>
      </c>
      <c r="D24" s="126">
        <v>0</v>
      </c>
      <c r="E24" s="126">
        <v>0</v>
      </c>
      <c r="F24" s="126">
        <v>0</v>
      </c>
      <c r="G24" s="126">
        <v>0</v>
      </c>
      <c r="H24" s="126">
        <v>0</v>
      </c>
      <c r="I24" s="126">
        <v>0</v>
      </c>
      <c r="J24" s="133" t="s">
        <v>87</v>
      </c>
      <c r="K24" s="82"/>
      <c r="L24" s="82"/>
      <c r="M24" s="125" t="s">
        <v>40</v>
      </c>
      <c r="N24" s="126">
        <v>0</v>
      </c>
      <c r="O24" s="126">
        <v>0</v>
      </c>
      <c r="P24" s="126">
        <v>0</v>
      </c>
      <c r="Q24" s="126">
        <v>0</v>
      </c>
      <c r="R24" s="126">
        <v>0</v>
      </c>
      <c r="S24" s="126">
        <v>0</v>
      </c>
      <c r="T24" s="126">
        <v>0</v>
      </c>
      <c r="U24" s="127" t="s">
        <v>87</v>
      </c>
      <c r="V24" s="82"/>
      <c r="W24" s="11"/>
      <c r="X24" s="11"/>
      <c r="Y24" s="43"/>
      <c r="Z24" s="10"/>
      <c r="AA24" s="4"/>
      <c r="AB24" s="34"/>
      <c r="AC24" s="34"/>
      <c r="AD24" s="34"/>
      <c r="AE24" s="34"/>
      <c r="AF24" s="34"/>
      <c r="AG24" s="34"/>
      <c r="AH24" s="34"/>
      <c r="AI24" s="34"/>
      <c r="AJ24" s="7"/>
      <c r="AK24" s="7"/>
      <c r="AL24" s="4"/>
      <c r="AM24" s="43"/>
      <c r="AN24" s="34"/>
      <c r="AO24" s="34"/>
      <c r="AP24" s="34"/>
      <c r="AQ24" s="34"/>
      <c r="AR24" s="34"/>
      <c r="AS24" s="34"/>
      <c r="AT24" s="34"/>
      <c r="AU24" s="7"/>
      <c r="AV24" s="4"/>
      <c r="AW24" s="4"/>
      <c r="AX24" s="8"/>
      <c r="AY24" s="4"/>
      <c r="AZ24" s="9"/>
      <c r="BA24" s="9"/>
      <c r="BB24" s="9"/>
      <c r="BC24" s="9"/>
      <c r="BD24" s="9"/>
      <c r="BE24" s="9"/>
      <c r="BF24" s="9"/>
      <c r="BG24" s="9"/>
      <c r="BH24" s="9"/>
      <c r="BI24" s="9"/>
      <c r="BJ24" s="9"/>
      <c r="BK24" s="9"/>
      <c r="BL24" s="9"/>
      <c r="BM24" s="9"/>
      <c r="BN24" s="9"/>
      <c r="BO24" s="9"/>
      <c r="BP24" s="9"/>
      <c r="BQ24" s="9"/>
      <c r="BR24" s="9"/>
      <c r="BS24" s="9"/>
      <c r="BT24" s="9"/>
      <c r="BU24" s="9"/>
      <c r="BV24" s="8"/>
      <c r="BW24" s="7"/>
    </row>
    <row r="25" spans="1:75" s="6" customFormat="1" ht="10.5" customHeight="1" x14ac:dyDescent="0.2">
      <c r="A25" s="82"/>
      <c r="B25" s="125" t="s">
        <v>39</v>
      </c>
      <c r="C25" s="126">
        <v>0.25672</v>
      </c>
      <c r="D25" s="126">
        <v>0.25772</v>
      </c>
      <c r="E25" s="126">
        <v>0.26222000000000001</v>
      </c>
      <c r="F25" s="126">
        <v>0.26322000000000001</v>
      </c>
      <c r="G25" s="126">
        <v>0.26522000000000001</v>
      </c>
      <c r="H25" s="126">
        <v>0.26822000000000001</v>
      </c>
      <c r="I25" s="126">
        <v>0.26822000000000001</v>
      </c>
      <c r="J25" s="133">
        <v>7.3303266806090672E-3</v>
      </c>
      <c r="K25" s="82"/>
      <c r="L25" s="82"/>
      <c r="M25" s="125" t="s">
        <v>39</v>
      </c>
      <c r="N25" s="126">
        <v>0.48535299999999998</v>
      </c>
      <c r="O25" s="126">
        <v>0.55899779527559057</v>
      </c>
      <c r="P25" s="126">
        <v>0.56497417322834653</v>
      </c>
      <c r="Q25" s="126">
        <v>0.57095055118110238</v>
      </c>
      <c r="R25" s="126">
        <v>0.57421039370078752</v>
      </c>
      <c r="S25" s="126">
        <v>0.57964346456692917</v>
      </c>
      <c r="T25" s="126">
        <v>0.5829033070866142</v>
      </c>
      <c r="U25" s="127">
        <v>3.0994780934302968E-2</v>
      </c>
      <c r="V25" s="82"/>
      <c r="W25" s="11"/>
      <c r="X25" s="11"/>
      <c r="Y25" s="43"/>
      <c r="Z25" s="10"/>
      <c r="AA25" s="4"/>
      <c r="AB25" s="34"/>
      <c r="AC25" s="34"/>
      <c r="AD25" s="34"/>
      <c r="AE25" s="34"/>
      <c r="AF25" s="34"/>
      <c r="AG25" s="34"/>
      <c r="AH25" s="34"/>
      <c r="AI25" s="34"/>
      <c r="AJ25" s="7"/>
      <c r="AK25" s="7"/>
      <c r="AL25" s="4"/>
      <c r="AM25" s="43"/>
      <c r="AN25" s="34"/>
      <c r="AO25" s="34"/>
      <c r="AP25" s="34"/>
      <c r="AQ25" s="34"/>
      <c r="AR25" s="34"/>
      <c r="AS25" s="34"/>
      <c r="AT25" s="34"/>
      <c r="AU25" s="7"/>
      <c r="AV25" s="4"/>
      <c r="AW25" s="4"/>
      <c r="AX25" s="8"/>
      <c r="AY25" s="4"/>
      <c r="AZ25" s="9"/>
      <c r="BA25" s="9"/>
      <c r="BB25" s="9"/>
      <c r="BC25" s="9"/>
      <c r="BD25" s="9"/>
      <c r="BE25" s="9"/>
      <c r="BF25" s="9"/>
      <c r="BG25" s="9"/>
      <c r="BH25" s="9"/>
      <c r="BI25" s="9"/>
      <c r="BJ25" s="9"/>
      <c r="BK25" s="9"/>
      <c r="BL25" s="9"/>
      <c r="BM25" s="9"/>
      <c r="BN25" s="9"/>
      <c r="BO25" s="9"/>
      <c r="BP25" s="9"/>
      <c r="BQ25" s="9"/>
      <c r="BR25" s="9"/>
      <c r="BS25" s="9"/>
      <c r="BT25" s="9"/>
      <c r="BU25" s="9"/>
      <c r="BV25" s="8"/>
      <c r="BW25" s="7"/>
    </row>
    <row r="26" spans="1:75" s="6" customFormat="1" ht="10.5" customHeight="1" x14ac:dyDescent="0.2">
      <c r="A26" s="82"/>
      <c r="B26" s="125" t="s">
        <v>58</v>
      </c>
      <c r="C26" s="126">
        <v>0</v>
      </c>
      <c r="D26" s="126">
        <v>0</v>
      </c>
      <c r="E26" s="126">
        <v>0</v>
      </c>
      <c r="F26" s="126">
        <v>0</v>
      </c>
      <c r="G26" s="126">
        <v>0</v>
      </c>
      <c r="H26" s="126">
        <v>0</v>
      </c>
      <c r="I26" s="126">
        <v>0</v>
      </c>
      <c r="J26" s="133" t="s">
        <v>87</v>
      </c>
      <c r="K26" s="82"/>
      <c r="L26" s="82"/>
      <c r="M26" s="125" t="s">
        <v>58</v>
      </c>
      <c r="N26" s="126">
        <v>0</v>
      </c>
      <c r="O26" s="126">
        <v>0</v>
      </c>
      <c r="P26" s="126">
        <v>0</v>
      </c>
      <c r="Q26" s="126">
        <v>0</v>
      </c>
      <c r="R26" s="126">
        <v>0</v>
      </c>
      <c r="S26" s="126">
        <v>0</v>
      </c>
      <c r="T26" s="126">
        <v>0</v>
      </c>
      <c r="U26" s="127" t="s">
        <v>87</v>
      </c>
      <c r="V26" s="82"/>
      <c r="W26" s="11"/>
      <c r="X26" s="11"/>
      <c r="Y26" s="44"/>
      <c r="Z26" s="10"/>
      <c r="AB26" s="34"/>
      <c r="AC26" s="34"/>
      <c r="AD26" s="34"/>
      <c r="AE26" s="34"/>
      <c r="AF26" s="34"/>
      <c r="AG26" s="34"/>
      <c r="AH26" s="34"/>
      <c r="AI26" s="34"/>
      <c r="AJ26" s="7"/>
      <c r="AK26" s="7"/>
      <c r="AL26" s="4"/>
      <c r="AM26" s="44"/>
      <c r="AN26" s="34"/>
      <c r="AO26" s="34"/>
      <c r="AP26" s="34"/>
      <c r="AQ26" s="34"/>
      <c r="AR26" s="34"/>
      <c r="AS26" s="34"/>
      <c r="AT26" s="34"/>
      <c r="AU26" s="7"/>
      <c r="AV26" s="4"/>
      <c r="AW26" s="4"/>
      <c r="AX26" s="8"/>
      <c r="AY26" s="4"/>
      <c r="AZ26" s="9"/>
      <c r="BA26" s="9"/>
      <c r="BB26" s="9"/>
      <c r="BC26" s="9"/>
      <c r="BD26" s="9"/>
      <c r="BE26" s="9"/>
      <c r="BF26" s="9"/>
      <c r="BG26" s="9"/>
      <c r="BH26" s="9"/>
      <c r="BI26" s="9"/>
      <c r="BJ26" s="9"/>
      <c r="BK26" s="9"/>
      <c r="BL26" s="9"/>
      <c r="BM26" s="9"/>
      <c r="BN26" s="9"/>
      <c r="BO26" s="9"/>
      <c r="BP26" s="9"/>
      <c r="BQ26" s="9"/>
      <c r="BR26" s="9"/>
      <c r="BS26" s="9"/>
      <c r="BT26" s="9"/>
      <c r="BU26" s="9"/>
      <c r="BV26" s="8"/>
      <c r="BW26" s="7"/>
    </row>
    <row r="27" spans="1:75" s="6" customFormat="1" ht="10.5" customHeight="1" x14ac:dyDescent="0.2">
      <c r="A27" s="82"/>
      <c r="B27" s="125" t="s">
        <v>57</v>
      </c>
      <c r="C27" s="126">
        <v>0</v>
      </c>
      <c r="D27" s="126">
        <v>0</v>
      </c>
      <c r="E27" s="126">
        <v>0</v>
      </c>
      <c r="F27" s="126">
        <v>0</v>
      </c>
      <c r="G27" s="126">
        <v>0</v>
      </c>
      <c r="H27" s="126">
        <v>0</v>
      </c>
      <c r="I27" s="126">
        <v>0</v>
      </c>
      <c r="J27" s="133" t="s">
        <v>87</v>
      </c>
      <c r="K27" s="82"/>
      <c r="L27" s="82"/>
      <c r="M27" s="125" t="s">
        <v>57</v>
      </c>
      <c r="N27" s="126">
        <v>0</v>
      </c>
      <c r="O27" s="126">
        <v>0</v>
      </c>
      <c r="P27" s="126">
        <v>0</v>
      </c>
      <c r="Q27" s="126">
        <v>0</v>
      </c>
      <c r="R27" s="126">
        <v>0</v>
      </c>
      <c r="S27" s="126">
        <v>0</v>
      </c>
      <c r="T27" s="126">
        <v>0</v>
      </c>
      <c r="U27" s="127" t="s">
        <v>87</v>
      </c>
      <c r="V27" s="82"/>
      <c r="W27" s="11"/>
      <c r="X27" s="11"/>
      <c r="Y27" s="44"/>
      <c r="Z27" s="10"/>
      <c r="AB27" s="34"/>
      <c r="AC27" s="34"/>
      <c r="AD27" s="34"/>
      <c r="AE27" s="34"/>
      <c r="AF27" s="34"/>
      <c r="AG27" s="34"/>
      <c r="AH27" s="34"/>
      <c r="AI27" s="34"/>
      <c r="AJ27" s="7"/>
      <c r="AK27" s="7"/>
      <c r="AL27" s="4"/>
      <c r="AM27" s="44"/>
      <c r="AN27" s="34"/>
      <c r="AO27" s="34"/>
      <c r="AP27" s="34"/>
      <c r="AQ27" s="34"/>
      <c r="AR27" s="34"/>
      <c r="AS27" s="34"/>
      <c r="AT27" s="34"/>
      <c r="AU27" s="7"/>
      <c r="AV27" s="4"/>
      <c r="AW27" s="4"/>
      <c r="AX27" s="8"/>
      <c r="AY27" s="4"/>
      <c r="AZ27" s="9"/>
      <c r="BA27" s="9"/>
      <c r="BB27" s="9"/>
      <c r="BC27" s="9"/>
      <c r="BD27" s="9"/>
      <c r="BE27" s="9"/>
      <c r="BF27" s="9"/>
      <c r="BG27" s="9"/>
      <c r="BH27" s="9"/>
      <c r="BI27" s="9"/>
      <c r="BJ27" s="9"/>
      <c r="BK27" s="9"/>
      <c r="BL27" s="9"/>
      <c r="BM27" s="9"/>
      <c r="BN27" s="9"/>
      <c r="BO27" s="9"/>
      <c r="BP27" s="9"/>
      <c r="BQ27" s="9"/>
      <c r="BR27" s="9"/>
      <c r="BS27" s="9"/>
      <c r="BT27" s="9"/>
      <c r="BU27" s="9"/>
      <c r="BV27" s="8"/>
      <c r="BW27" s="7"/>
    </row>
    <row r="28" spans="1:75" ht="10.5" customHeight="1" x14ac:dyDescent="0.2">
      <c r="A28" s="82"/>
      <c r="B28" s="125" t="s">
        <v>38</v>
      </c>
      <c r="C28" s="126">
        <v>0</v>
      </c>
      <c r="D28" s="126">
        <v>0</v>
      </c>
      <c r="E28" s="126">
        <v>0</v>
      </c>
      <c r="F28" s="126">
        <v>0</v>
      </c>
      <c r="G28" s="126">
        <v>0</v>
      </c>
      <c r="H28" s="126">
        <v>0</v>
      </c>
      <c r="I28" s="126">
        <v>0</v>
      </c>
      <c r="J28" s="133" t="s">
        <v>87</v>
      </c>
      <c r="K28" s="82"/>
      <c r="L28" s="82"/>
      <c r="M28" s="125" t="s">
        <v>38</v>
      </c>
      <c r="N28" s="126">
        <v>0</v>
      </c>
      <c r="O28" s="126">
        <v>0</v>
      </c>
      <c r="P28" s="126">
        <v>0</v>
      </c>
      <c r="Q28" s="126">
        <v>0</v>
      </c>
      <c r="R28" s="126">
        <v>0</v>
      </c>
      <c r="S28" s="126">
        <v>0</v>
      </c>
      <c r="T28" s="126">
        <v>0</v>
      </c>
      <c r="U28" s="127" t="s">
        <v>87</v>
      </c>
      <c r="V28" s="82"/>
      <c r="W28" s="11"/>
      <c r="X28" s="11"/>
      <c r="Y28" s="44"/>
      <c r="Z28" s="10"/>
      <c r="AA28" s="6"/>
      <c r="AB28" s="34"/>
      <c r="AC28" s="34"/>
      <c r="AD28" s="34"/>
      <c r="AE28" s="34"/>
      <c r="AF28" s="34"/>
      <c r="AG28" s="34"/>
      <c r="AH28" s="34"/>
      <c r="AI28" s="34"/>
      <c r="AJ28" s="7"/>
      <c r="AK28" s="7"/>
      <c r="AM28" s="44"/>
      <c r="AN28" s="34"/>
      <c r="AO28" s="34"/>
      <c r="AP28" s="34"/>
      <c r="AQ28" s="34"/>
      <c r="AR28" s="34"/>
      <c r="AS28" s="34"/>
      <c r="AT28" s="34"/>
      <c r="AU28" s="7"/>
      <c r="AX28" s="8"/>
      <c r="AZ28" s="9"/>
      <c r="BA28" s="9"/>
      <c r="BB28" s="9"/>
      <c r="BC28" s="9"/>
      <c r="BD28" s="9"/>
      <c r="BE28" s="9"/>
      <c r="BF28" s="9"/>
      <c r="BG28" s="9"/>
      <c r="BH28" s="9"/>
      <c r="BI28" s="9"/>
      <c r="BJ28" s="9"/>
      <c r="BK28" s="9"/>
      <c r="BL28" s="9"/>
      <c r="BM28" s="9"/>
      <c r="BN28" s="9"/>
      <c r="BO28" s="9"/>
      <c r="BP28" s="9"/>
      <c r="BQ28" s="9"/>
      <c r="BR28" s="9"/>
      <c r="BS28" s="9"/>
      <c r="BT28" s="9"/>
      <c r="BU28" s="9"/>
      <c r="BV28" s="8"/>
      <c r="BW28" s="7"/>
    </row>
    <row r="29" spans="1:75" s="6" customFormat="1" ht="10.5" customHeight="1" x14ac:dyDescent="0.2">
      <c r="A29" s="82"/>
      <c r="B29" s="125" t="s">
        <v>126</v>
      </c>
      <c r="C29" s="126">
        <v>0</v>
      </c>
      <c r="D29" s="126">
        <v>0</v>
      </c>
      <c r="E29" s="126">
        <v>0</v>
      </c>
      <c r="F29" s="126">
        <v>0</v>
      </c>
      <c r="G29" s="126">
        <v>0</v>
      </c>
      <c r="H29" s="126">
        <v>0</v>
      </c>
      <c r="I29" s="126">
        <v>0</v>
      </c>
      <c r="J29" s="133" t="s">
        <v>87</v>
      </c>
      <c r="K29" s="82"/>
      <c r="L29" s="82"/>
      <c r="M29" s="125" t="s">
        <v>126</v>
      </c>
      <c r="N29" s="126">
        <v>0</v>
      </c>
      <c r="O29" s="126">
        <v>0</v>
      </c>
      <c r="P29" s="126">
        <v>0</v>
      </c>
      <c r="Q29" s="126">
        <v>0</v>
      </c>
      <c r="R29" s="126">
        <v>0</v>
      </c>
      <c r="S29" s="126">
        <v>0</v>
      </c>
      <c r="T29" s="126">
        <v>0</v>
      </c>
      <c r="U29" s="127" t="s">
        <v>87</v>
      </c>
      <c r="V29" s="82"/>
      <c r="W29" s="11"/>
      <c r="X29" s="11"/>
      <c r="Y29" s="44"/>
      <c r="Z29" s="10"/>
      <c r="AB29" s="34"/>
      <c r="AC29" s="34"/>
      <c r="AD29" s="34"/>
      <c r="AE29" s="34"/>
      <c r="AF29" s="34"/>
      <c r="AG29" s="34"/>
      <c r="AH29" s="34"/>
      <c r="AI29" s="34"/>
      <c r="AJ29" s="7"/>
      <c r="AK29" s="7"/>
      <c r="AL29" s="4"/>
      <c r="AM29" s="44"/>
      <c r="AN29" s="34"/>
      <c r="AO29" s="34"/>
      <c r="AP29" s="34"/>
      <c r="AQ29" s="34"/>
      <c r="AR29" s="34"/>
      <c r="AS29" s="34"/>
      <c r="AT29" s="34"/>
      <c r="AU29" s="7"/>
      <c r="AV29" s="4"/>
      <c r="AW29" s="4"/>
      <c r="AX29" s="8"/>
      <c r="AY29" s="4"/>
      <c r="AZ29" s="9"/>
      <c r="BA29" s="9"/>
      <c r="BB29" s="9"/>
      <c r="BC29" s="9"/>
      <c r="BD29" s="9"/>
      <c r="BE29" s="9"/>
      <c r="BF29" s="9"/>
      <c r="BG29" s="9"/>
      <c r="BH29" s="9"/>
      <c r="BI29" s="9"/>
      <c r="BJ29" s="9"/>
      <c r="BK29" s="9"/>
      <c r="BL29" s="9"/>
      <c r="BM29" s="9"/>
      <c r="BN29" s="9"/>
      <c r="BO29" s="9"/>
      <c r="BP29" s="9"/>
      <c r="BQ29" s="9"/>
      <c r="BR29" s="9"/>
      <c r="BS29" s="9"/>
      <c r="BT29" s="9"/>
      <c r="BU29" s="9"/>
      <c r="BV29" s="8"/>
      <c r="BW29" s="7"/>
    </row>
    <row r="30" spans="1:75" ht="10.5" customHeight="1" x14ac:dyDescent="0.2">
      <c r="A30" s="82"/>
      <c r="B30" s="121" t="s">
        <v>45</v>
      </c>
      <c r="C30" s="122">
        <v>2.3700000000000002E-2</v>
      </c>
      <c r="D30" s="122">
        <v>2.3900000000000005E-2</v>
      </c>
      <c r="E30" s="122">
        <v>2.7100000000000006E-2</v>
      </c>
      <c r="F30" s="122">
        <v>2.8300000000000006E-2</v>
      </c>
      <c r="G30" s="122">
        <v>2.9500000000000009E-2</v>
      </c>
      <c r="H30" s="122">
        <v>2.9700000000000008E-2</v>
      </c>
      <c r="I30" s="122">
        <v>3.0900000000000011E-2</v>
      </c>
      <c r="J30" s="132">
        <v>4.5205506089202707E-2</v>
      </c>
      <c r="K30" s="82"/>
      <c r="L30" s="82"/>
      <c r="M30" s="121" t="s">
        <v>45</v>
      </c>
      <c r="N30" s="122">
        <v>1.9525000000000001E-2</v>
      </c>
      <c r="O30" s="122">
        <v>3.1404600000000005E-2</v>
      </c>
      <c r="P30" s="122">
        <v>3.3726000000000013E-2</v>
      </c>
      <c r="Q30" s="122">
        <v>3.6704400000000012E-2</v>
      </c>
      <c r="R30" s="122">
        <v>3.8368800000000015E-2</v>
      </c>
      <c r="S30" s="122">
        <v>3.9376200000000014E-2</v>
      </c>
      <c r="T30" s="122">
        <v>4.0383600000000006E-2</v>
      </c>
      <c r="U30" s="124">
        <v>0.12876187295792119</v>
      </c>
      <c r="V30" s="82"/>
      <c r="W30" s="11"/>
      <c r="X30" s="11"/>
      <c r="Y30" s="42"/>
      <c r="Z30" s="10"/>
      <c r="AB30" s="34"/>
      <c r="AC30" s="34"/>
      <c r="AD30" s="34"/>
      <c r="AE30" s="34"/>
      <c r="AF30" s="34"/>
      <c r="AG30" s="34"/>
      <c r="AH30" s="34"/>
      <c r="AI30" s="34"/>
      <c r="AJ30" s="7"/>
      <c r="AK30" s="7"/>
      <c r="AM30" s="42"/>
      <c r="AN30" s="34"/>
      <c r="AO30" s="34"/>
      <c r="AP30" s="34"/>
      <c r="AQ30" s="34"/>
      <c r="AR30" s="34"/>
      <c r="AS30" s="34"/>
      <c r="AT30" s="34"/>
      <c r="AU30" s="7"/>
      <c r="AX30" s="8"/>
      <c r="AZ30" s="9"/>
      <c r="BA30" s="9"/>
      <c r="BB30" s="9"/>
      <c r="BC30" s="9"/>
      <c r="BD30" s="9"/>
      <c r="BE30" s="9"/>
      <c r="BF30" s="9"/>
      <c r="BG30" s="9"/>
      <c r="BH30" s="9"/>
      <c r="BI30" s="9"/>
      <c r="BJ30" s="9"/>
      <c r="BK30" s="9"/>
      <c r="BL30" s="9"/>
      <c r="BM30" s="9"/>
      <c r="BN30" s="9"/>
      <c r="BO30" s="9"/>
      <c r="BP30" s="9"/>
      <c r="BQ30" s="9"/>
      <c r="BR30" s="9"/>
      <c r="BS30" s="9"/>
      <c r="BT30" s="9"/>
      <c r="BU30" s="9"/>
      <c r="BV30" s="8"/>
      <c r="BW30" s="7"/>
    </row>
    <row r="31" spans="1:75" ht="10.5" customHeight="1" x14ac:dyDescent="0.2">
      <c r="A31" s="82"/>
      <c r="B31" s="125" t="s">
        <v>44</v>
      </c>
      <c r="C31" s="126">
        <v>2.3500000000000004E-2</v>
      </c>
      <c r="D31" s="126">
        <v>2.3500000000000004E-2</v>
      </c>
      <c r="E31" s="126">
        <v>2.6500000000000006E-2</v>
      </c>
      <c r="F31" s="126">
        <v>2.7500000000000007E-2</v>
      </c>
      <c r="G31" s="126">
        <v>2.8500000000000008E-2</v>
      </c>
      <c r="H31" s="126">
        <v>2.8500000000000008E-2</v>
      </c>
      <c r="I31" s="126">
        <v>2.9500000000000009E-2</v>
      </c>
      <c r="J31" s="133">
        <v>3.8625606587922245E-2</v>
      </c>
      <c r="K31" s="82"/>
      <c r="L31" s="82"/>
      <c r="M31" s="125" t="s">
        <v>44</v>
      </c>
      <c r="N31" s="126">
        <v>1.9525000000000001E-2</v>
      </c>
      <c r="O31" s="126">
        <v>3.0879000000000007E-2</v>
      </c>
      <c r="P31" s="126">
        <v>3.2850000000000011E-2</v>
      </c>
      <c r="Q31" s="126">
        <v>3.547800000000001E-2</v>
      </c>
      <c r="R31" s="126">
        <v>3.6792000000000012E-2</v>
      </c>
      <c r="S31" s="126">
        <v>3.744900000000001E-2</v>
      </c>
      <c r="T31" s="126">
        <v>3.8106000000000008E-2</v>
      </c>
      <c r="U31" s="127">
        <v>0.11789338625454882</v>
      </c>
      <c r="V31" s="82"/>
      <c r="W31" s="11"/>
      <c r="X31" s="11"/>
      <c r="Y31" s="43"/>
      <c r="Z31" s="10"/>
      <c r="AB31" s="34"/>
      <c r="AC31" s="34"/>
      <c r="AD31" s="34"/>
      <c r="AE31" s="34"/>
      <c r="AF31" s="34"/>
      <c r="AG31" s="34"/>
      <c r="AH31" s="34"/>
      <c r="AI31" s="34"/>
      <c r="AJ31" s="7"/>
      <c r="AK31" s="7"/>
      <c r="AM31" s="43"/>
      <c r="AN31" s="34"/>
      <c r="AO31" s="34"/>
      <c r="AP31" s="34"/>
      <c r="AQ31" s="34"/>
      <c r="AR31" s="34"/>
      <c r="AS31" s="34"/>
      <c r="AT31" s="34"/>
      <c r="AU31" s="7"/>
      <c r="AX31" s="8"/>
      <c r="AZ31" s="9"/>
      <c r="BA31" s="9"/>
      <c r="BB31" s="9"/>
      <c r="BC31" s="9"/>
      <c r="BD31" s="9"/>
      <c r="BE31" s="9"/>
      <c r="BF31" s="9"/>
      <c r="BG31" s="9"/>
      <c r="BH31" s="9"/>
      <c r="BI31" s="9"/>
      <c r="BJ31" s="9"/>
      <c r="BK31" s="9"/>
      <c r="BL31" s="9"/>
      <c r="BM31" s="9"/>
      <c r="BN31" s="9"/>
      <c r="BO31" s="9"/>
      <c r="BP31" s="9"/>
      <c r="BQ31" s="9"/>
      <c r="BR31" s="9"/>
      <c r="BS31" s="9"/>
      <c r="BT31" s="9"/>
      <c r="BU31" s="9"/>
      <c r="BV31" s="8"/>
      <c r="BW31" s="7"/>
    </row>
    <row r="32" spans="1:75" s="22" customFormat="1" ht="10.5" customHeight="1" x14ac:dyDescent="0.2">
      <c r="A32" s="82"/>
      <c r="B32" s="125" t="s">
        <v>43</v>
      </c>
      <c r="C32" s="126">
        <v>0</v>
      </c>
      <c r="D32" s="126">
        <v>0</v>
      </c>
      <c r="E32" s="126">
        <v>0</v>
      </c>
      <c r="F32" s="126">
        <v>0</v>
      </c>
      <c r="G32" s="126">
        <v>0</v>
      </c>
      <c r="H32" s="126">
        <v>0</v>
      </c>
      <c r="I32" s="126">
        <v>0</v>
      </c>
      <c r="J32" s="133" t="s">
        <v>87</v>
      </c>
      <c r="K32" s="82"/>
      <c r="L32" s="82"/>
      <c r="M32" s="125" t="s">
        <v>43</v>
      </c>
      <c r="N32" s="126">
        <v>0</v>
      </c>
      <c r="O32" s="126">
        <v>0</v>
      </c>
      <c r="P32" s="126">
        <v>0</v>
      </c>
      <c r="Q32" s="126">
        <v>0</v>
      </c>
      <c r="R32" s="126">
        <v>0</v>
      </c>
      <c r="S32" s="126">
        <v>0</v>
      </c>
      <c r="T32" s="126">
        <v>0</v>
      </c>
      <c r="U32" s="127" t="s">
        <v>87</v>
      </c>
      <c r="V32" s="82"/>
      <c r="W32" s="11"/>
      <c r="X32" s="11"/>
      <c r="Y32" s="43"/>
      <c r="Z32" s="10"/>
      <c r="AA32" s="4"/>
      <c r="AB32" s="34"/>
      <c r="AC32" s="34"/>
      <c r="AD32" s="34"/>
      <c r="AE32" s="34"/>
      <c r="AF32" s="34"/>
      <c r="AG32" s="34"/>
      <c r="AH32" s="34"/>
      <c r="AI32" s="34"/>
      <c r="AJ32" s="7"/>
      <c r="AK32" s="7"/>
      <c r="AL32" s="4"/>
      <c r="AM32" s="43"/>
      <c r="AN32" s="34"/>
      <c r="AO32" s="34"/>
      <c r="AP32" s="34"/>
      <c r="AQ32" s="34"/>
      <c r="AR32" s="34"/>
      <c r="AS32" s="34"/>
      <c r="AT32" s="34"/>
      <c r="AU32" s="7"/>
      <c r="AV32" s="4"/>
      <c r="AW32" s="4"/>
      <c r="AX32" s="8"/>
      <c r="AY32" s="4"/>
      <c r="AZ32" s="9"/>
      <c r="BA32" s="9"/>
      <c r="BB32" s="9"/>
      <c r="BC32" s="9"/>
      <c r="BD32" s="9"/>
      <c r="BE32" s="9"/>
      <c r="BF32" s="9"/>
      <c r="BG32" s="9"/>
      <c r="BH32" s="9"/>
      <c r="BI32" s="9"/>
      <c r="BJ32" s="9"/>
      <c r="BK32" s="9"/>
      <c r="BL32" s="9"/>
      <c r="BM32" s="9"/>
      <c r="BN32" s="9"/>
      <c r="BO32" s="9"/>
      <c r="BP32" s="9"/>
      <c r="BQ32" s="9"/>
      <c r="BR32" s="9"/>
      <c r="BS32" s="9"/>
      <c r="BT32" s="9"/>
      <c r="BU32" s="9"/>
      <c r="BV32" s="8"/>
      <c r="BW32" s="7"/>
    </row>
    <row r="33" spans="1:75" s="6" customFormat="1" ht="10.5" customHeight="1" x14ac:dyDescent="0.2">
      <c r="A33" s="82"/>
      <c r="B33" s="125" t="s">
        <v>54</v>
      </c>
      <c r="C33" s="126">
        <v>2.0000000000000009E-4</v>
      </c>
      <c r="D33" s="126">
        <v>4.0000000000000018E-4</v>
      </c>
      <c r="E33" s="126">
        <v>6.0000000000000006E-4</v>
      </c>
      <c r="F33" s="126">
        <v>8.0000000000000015E-4</v>
      </c>
      <c r="G33" s="126">
        <v>1.0000000000000002E-3</v>
      </c>
      <c r="H33" s="126">
        <v>1.2000000000000003E-3</v>
      </c>
      <c r="I33" s="126">
        <v>1.4000000000000004E-3</v>
      </c>
      <c r="J33" s="133">
        <v>0.38308755426848839</v>
      </c>
      <c r="K33" s="82"/>
      <c r="L33" s="82"/>
      <c r="M33" s="125" t="s">
        <v>54</v>
      </c>
      <c r="N33" s="126">
        <v>0</v>
      </c>
      <c r="O33" s="126">
        <v>5.256000000000002E-4</v>
      </c>
      <c r="P33" s="126">
        <v>8.7600000000000026E-4</v>
      </c>
      <c r="Q33" s="126">
        <v>1.2264000000000003E-3</v>
      </c>
      <c r="R33" s="126">
        <v>1.5768000000000004E-3</v>
      </c>
      <c r="S33" s="126">
        <v>1.9272000000000007E-3</v>
      </c>
      <c r="T33" s="126">
        <v>2.2776000000000003E-3</v>
      </c>
      <c r="U33" s="127" t="s">
        <v>87</v>
      </c>
      <c r="V33" s="82"/>
      <c r="W33" s="11"/>
      <c r="X33" s="11"/>
      <c r="Y33" s="43"/>
      <c r="Z33" s="10"/>
      <c r="AA33" s="4"/>
      <c r="AB33" s="34"/>
      <c r="AC33" s="34"/>
      <c r="AD33" s="34"/>
      <c r="AE33" s="34"/>
      <c r="AF33" s="34"/>
      <c r="AG33" s="34"/>
      <c r="AH33" s="34"/>
      <c r="AI33" s="34"/>
      <c r="AJ33" s="7"/>
      <c r="AK33" s="7"/>
      <c r="AL33" s="4"/>
      <c r="AM33" s="43"/>
      <c r="AN33" s="34"/>
      <c r="AO33" s="34"/>
      <c r="AP33" s="34"/>
      <c r="AQ33" s="34"/>
      <c r="AR33" s="34"/>
      <c r="AS33" s="34"/>
      <c r="AT33" s="34"/>
      <c r="AU33" s="7"/>
      <c r="AV33" s="4"/>
      <c r="AW33" s="4"/>
      <c r="AX33" s="8"/>
      <c r="AY33" s="4"/>
      <c r="AZ33" s="9"/>
      <c r="BA33" s="9"/>
      <c r="BB33" s="9"/>
      <c r="BC33" s="9"/>
      <c r="BD33" s="9"/>
      <c r="BE33" s="9"/>
      <c r="BF33" s="9"/>
      <c r="BG33" s="9"/>
      <c r="BH33" s="9"/>
      <c r="BI33" s="9"/>
      <c r="BJ33" s="9"/>
      <c r="BK33" s="9"/>
      <c r="BL33" s="9"/>
      <c r="BM33" s="9"/>
      <c r="BN33" s="9"/>
      <c r="BO33" s="9"/>
      <c r="BP33" s="9"/>
      <c r="BQ33" s="9"/>
      <c r="BR33" s="9"/>
      <c r="BS33" s="9"/>
      <c r="BT33" s="9"/>
      <c r="BU33" s="9"/>
      <c r="BV33" s="8"/>
      <c r="BW33" s="7"/>
    </row>
    <row r="34" spans="1:75" s="6" customFormat="1" ht="10.5" customHeight="1" x14ac:dyDescent="0.2">
      <c r="A34" s="82"/>
      <c r="B34" s="121" t="s">
        <v>107</v>
      </c>
      <c r="C34" s="122">
        <v>5.0000000000000002E-5</v>
      </c>
      <c r="D34" s="122">
        <v>5.5000000000000003E-4</v>
      </c>
      <c r="E34" s="122">
        <v>1.0500000000000002E-3</v>
      </c>
      <c r="F34" s="122">
        <v>1.0500000000000002E-3</v>
      </c>
      <c r="G34" s="122">
        <v>1.0500000000000002E-3</v>
      </c>
      <c r="H34" s="122">
        <v>1.0500000000000002E-3</v>
      </c>
      <c r="I34" s="122">
        <v>1.0500000000000002E-3</v>
      </c>
      <c r="J34" s="132">
        <v>0.66100095616502297</v>
      </c>
      <c r="K34" s="82"/>
      <c r="L34" s="82"/>
      <c r="M34" s="121" t="s">
        <v>107</v>
      </c>
      <c r="N34" s="122">
        <v>8.7600000000000002E-5</v>
      </c>
      <c r="O34" s="122">
        <v>5.2559999999999998E-4</v>
      </c>
      <c r="P34" s="122">
        <v>1.4016E-3</v>
      </c>
      <c r="Q34" s="122">
        <v>1.8396E-3</v>
      </c>
      <c r="R34" s="122">
        <v>1.8396E-3</v>
      </c>
      <c r="S34" s="122">
        <v>1.8396E-3</v>
      </c>
      <c r="T34" s="122">
        <v>1.8396E-3</v>
      </c>
      <c r="U34" s="124">
        <v>0.66100095616502297</v>
      </c>
      <c r="V34" s="82"/>
      <c r="W34" s="11"/>
      <c r="X34" s="11"/>
      <c r="Y34" s="42"/>
      <c r="Z34" s="10"/>
      <c r="AA34" s="4"/>
      <c r="AB34" s="34"/>
      <c r="AC34" s="34"/>
      <c r="AD34" s="34"/>
      <c r="AE34" s="34"/>
      <c r="AF34" s="34"/>
      <c r="AG34" s="34"/>
      <c r="AH34" s="34"/>
      <c r="AI34" s="34"/>
      <c r="AJ34" s="7"/>
      <c r="AK34" s="7"/>
      <c r="AL34" s="4"/>
      <c r="AM34" s="42"/>
      <c r="AN34" s="34"/>
      <c r="AO34" s="34"/>
      <c r="AP34" s="34"/>
      <c r="AQ34" s="34"/>
      <c r="AR34" s="34"/>
      <c r="AS34" s="34"/>
      <c r="AT34" s="34"/>
      <c r="AU34" s="7"/>
      <c r="AV34" s="4"/>
      <c r="AW34" s="4"/>
      <c r="AX34" s="8"/>
      <c r="AY34" s="4"/>
      <c r="AZ34" s="9"/>
      <c r="BA34" s="9"/>
      <c r="BB34" s="9"/>
      <c r="BC34" s="9"/>
      <c r="BD34" s="9"/>
      <c r="BE34" s="9"/>
      <c r="BF34" s="9"/>
      <c r="BG34" s="9"/>
      <c r="BH34" s="9"/>
      <c r="BI34" s="9"/>
      <c r="BJ34" s="9"/>
      <c r="BK34" s="9"/>
      <c r="BL34" s="9"/>
      <c r="BM34" s="9"/>
      <c r="BN34" s="9"/>
      <c r="BO34" s="9"/>
      <c r="BP34" s="9"/>
      <c r="BQ34" s="9"/>
      <c r="BR34" s="9"/>
      <c r="BS34" s="9"/>
      <c r="BT34" s="9"/>
      <c r="BU34" s="9"/>
      <c r="BV34" s="8"/>
      <c r="BW34" s="7"/>
    </row>
    <row r="35" spans="1:75" s="6" customFormat="1" ht="10.5" customHeight="1" x14ac:dyDescent="0.2">
      <c r="A35" s="82"/>
      <c r="B35" s="125" t="s">
        <v>25</v>
      </c>
      <c r="C35" s="126">
        <v>0</v>
      </c>
      <c r="D35" s="126">
        <v>0</v>
      </c>
      <c r="E35" s="126">
        <v>0</v>
      </c>
      <c r="F35" s="126">
        <v>0</v>
      </c>
      <c r="G35" s="126">
        <v>0</v>
      </c>
      <c r="H35" s="126">
        <v>0</v>
      </c>
      <c r="I35" s="126">
        <v>0</v>
      </c>
      <c r="J35" s="133" t="s">
        <v>87</v>
      </c>
      <c r="K35" s="82"/>
      <c r="L35" s="82"/>
      <c r="M35" s="125" t="s">
        <v>25</v>
      </c>
      <c r="N35" s="126">
        <v>0</v>
      </c>
      <c r="O35" s="126">
        <v>0</v>
      </c>
      <c r="P35" s="126">
        <v>0</v>
      </c>
      <c r="Q35" s="126">
        <v>0</v>
      </c>
      <c r="R35" s="126">
        <v>0</v>
      </c>
      <c r="S35" s="126">
        <v>0</v>
      </c>
      <c r="T35" s="126">
        <v>0</v>
      </c>
      <c r="U35" s="127" t="s">
        <v>87</v>
      </c>
      <c r="V35" s="82"/>
      <c r="W35" s="11"/>
      <c r="X35" s="11"/>
      <c r="Y35" s="43"/>
      <c r="Z35" s="10"/>
      <c r="AA35" s="4"/>
      <c r="AB35" s="34"/>
      <c r="AC35" s="34"/>
      <c r="AD35" s="34"/>
      <c r="AE35" s="34"/>
      <c r="AF35" s="34"/>
      <c r="AG35" s="34"/>
      <c r="AH35" s="34"/>
      <c r="AI35" s="34"/>
      <c r="AJ35" s="7"/>
      <c r="AK35" s="7"/>
      <c r="AL35" s="4"/>
      <c r="AM35" s="43"/>
      <c r="AN35" s="34"/>
      <c r="AO35" s="34"/>
      <c r="AP35" s="34"/>
      <c r="AQ35" s="34"/>
      <c r="AR35" s="34"/>
      <c r="AS35" s="34"/>
      <c r="AT35" s="34"/>
      <c r="AU35" s="7"/>
      <c r="AV35" s="4"/>
      <c r="AW35" s="4"/>
      <c r="AX35" s="8"/>
      <c r="AY35" s="4"/>
      <c r="AZ35" s="9"/>
      <c r="BA35" s="9"/>
      <c r="BB35" s="9"/>
      <c r="BC35" s="9"/>
      <c r="BD35" s="9"/>
      <c r="BE35" s="9"/>
      <c r="BF35" s="9"/>
      <c r="BG35" s="9"/>
      <c r="BH35" s="9"/>
      <c r="BI35" s="9"/>
      <c r="BJ35" s="9"/>
      <c r="BK35" s="9"/>
      <c r="BL35" s="9"/>
      <c r="BM35" s="9"/>
      <c r="BN35" s="9"/>
      <c r="BO35" s="9"/>
      <c r="BP35" s="9"/>
      <c r="BQ35" s="9"/>
      <c r="BR35" s="9"/>
      <c r="BS35" s="9"/>
      <c r="BT35" s="9"/>
      <c r="BU35" s="9"/>
      <c r="BV35" s="8"/>
      <c r="BW35" s="7"/>
    </row>
    <row r="36" spans="1:75" s="6" customFormat="1" ht="10.5" customHeight="1" x14ac:dyDescent="0.2">
      <c r="A36" s="82"/>
      <c r="B36" s="125" t="s">
        <v>14</v>
      </c>
      <c r="C36" s="126">
        <v>5.0000000000000002E-5</v>
      </c>
      <c r="D36" s="126">
        <v>5.0000000000000002E-5</v>
      </c>
      <c r="E36" s="126">
        <v>5.0000000000000002E-5</v>
      </c>
      <c r="F36" s="126">
        <v>5.0000000000000002E-5</v>
      </c>
      <c r="G36" s="126">
        <v>5.0000000000000002E-5</v>
      </c>
      <c r="H36" s="126">
        <v>5.0000000000000002E-5</v>
      </c>
      <c r="I36" s="126">
        <v>5.0000000000000002E-5</v>
      </c>
      <c r="J36" s="133">
        <v>0</v>
      </c>
      <c r="K36" s="82"/>
      <c r="L36" s="82"/>
      <c r="M36" s="125" t="s">
        <v>14</v>
      </c>
      <c r="N36" s="126">
        <v>8.7600000000000002E-5</v>
      </c>
      <c r="O36" s="126">
        <v>8.7600000000000002E-5</v>
      </c>
      <c r="P36" s="126">
        <v>8.7600000000000002E-5</v>
      </c>
      <c r="Q36" s="126">
        <v>8.7600000000000002E-5</v>
      </c>
      <c r="R36" s="126">
        <v>8.7600000000000002E-5</v>
      </c>
      <c r="S36" s="126">
        <v>8.7600000000000002E-5</v>
      </c>
      <c r="T36" s="126">
        <v>8.7600000000000002E-5</v>
      </c>
      <c r="U36" s="127">
        <v>0</v>
      </c>
      <c r="V36" s="82"/>
      <c r="W36" s="11"/>
      <c r="X36" s="11"/>
      <c r="Y36" s="43"/>
      <c r="Z36" s="10"/>
      <c r="AA36" s="4"/>
      <c r="AB36" s="34"/>
      <c r="AC36" s="34"/>
      <c r="AD36" s="34"/>
      <c r="AE36" s="34"/>
      <c r="AF36" s="34"/>
      <c r="AG36" s="34"/>
      <c r="AH36" s="34"/>
      <c r="AI36" s="34"/>
      <c r="AJ36" s="7"/>
      <c r="AK36" s="7"/>
      <c r="AL36" s="4"/>
      <c r="AM36" s="43"/>
      <c r="AN36" s="34"/>
      <c r="AO36" s="34"/>
      <c r="AP36" s="34"/>
      <c r="AQ36" s="34"/>
      <c r="AR36" s="34"/>
      <c r="AS36" s="34"/>
      <c r="AT36" s="34"/>
      <c r="AU36" s="7"/>
      <c r="AV36" s="4"/>
      <c r="AW36" s="4"/>
      <c r="AX36" s="8"/>
      <c r="AY36" s="4"/>
      <c r="AZ36" s="9"/>
      <c r="BA36" s="9"/>
      <c r="BB36" s="9"/>
      <c r="BC36" s="9"/>
      <c r="BD36" s="9"/>
      <c r="BE36" s="9"/>
      <c r="BF36" s="9"/>
      <c r="BG36" s="9"/>
      <c r="BH36" s="9"/>
      <c r="BI36" s="9"/>
      <c r="BJ36" s="9"/>
      <c r="BK36" s="9"/>
      <c r="BL36" s="9"/>
      <c r="BM36" s="9"/>
      <c r="BN36" s="9"/>
      <c r="BO36" s="9"/>
      <c r="BP36" s="9"/>
      <c r="BQ36" s="9"/>
      <c r="BR36" s="9"/>
      <c r="BS36" s="9"/>
      <c r="BT36" s="9"/>
      <c r="BU36" s="9"/>
      <c r="BV36" s="8"/>
      <c r="BW36" s="7"/>
    </row>
    <row r="37" spans="1:75" s="6" customFormat="1" ht="10.5" customHeight="1" x14ac:dyDescent="0.2">
      <c r="A37" s="82"/>
      <c r="B37" s="125" t="s">
        <v>24</v>
      </c>
      <c r="C37" s="126">
        <v>0</v>
      </c>
      <c r="D37" s="126">
        <v>0</v>
      </c>
      <c r="E37" s="126">
        <v>0</v>
      </c>
      <c r="F37" s="126">
        <v>0</v>
      </c>
      <c r="G37" s="126">
        <v>0</v>
      </c>
      <c r="H37" s="126">
        <v>0</v>
      </c>
      <c r="I37" s="126">
        <v>0</v>
      </c>
      <c r="J37" s="133" t="s">
        <v>87</v>
      </c>
      <c r="K37" s="82"/>
      <c r="L37" s="82"/>
      <c r="M37" s="125" t="s">
        <v>24</v>
      </c>
      <c r="N37" s="126">
        <v>0</v>
      </c>
      <c r="O37" s="126">
        <v>0</v>
      </c>
      <c r="P37" s="126">
        <v>0</v>
      </c>
      <c r="Q37" s="126">
        <v>0</v>
      </c>
      <c r="R37" s="126">
        <v>0</v>
      </c>
      <c r="S37" s="126">
        <v>0</v>
      </c>
      <c r="T37" s="126">
        <v>0</v>
      </c>
      <c r="U37" s="127" t="s">
        <v>87</v>
      </c>
      <c r="V37" s="82"/>
      <c r="W37" s="11"/>
      <c r="X37" s="11"/>
      <c r="Y37" s="43"/>
      <c r="Z37" s="10"/>
      <c r="AA37" s="4"/>
      <c r="AB37" s="34"/>
      <c r="AC37" s="34"/>
      <c r="AD37" s="34"/>
      <c r="AE37" s="34"/>
      <c r="AF37" s="34"/>
      <c r="AG37" s="34"/>
      <c r="AH37" s="34"/>
      <c r="AI37" s="34"/>
      <c r="AJ37" s="7"/>
      <c r="AK37" s="7"/>
      <c r="AL37" s="4"/>
      <c r="AM37" s="43"/>
      <c r="AN37" s="34"/>
      <c r="AO37" s="34"/>
      <c r="AP37" s="34"/>
      <c r="AQ37" s="34"/>
      <c r="AR37" s="34"/>
      <c r="AS37" s="34"/>
      <c r="AT37" s="34"/>
      <c r="AU37" s="7"/>
      <c r="AV37" s="4"/>
      <c r="AW37" s="4"/>
      <c r="AX37" s="8"/>
      <c r="AY37" s="4"/>
      <c r="AZ37" s="9"/>
      <c r="BA37" s="9"/>
      <c r="BB37" s="9"/>
      <c r="BC37" s="9"/>
      <c r="BD37" s="9"/>
      <c r="BE37" s="9"/>
      <c r="BF37" s="9"/>
      <c r="BG37" s="9"/>
      <c r="BH37" s="9"/>
      <c r="BI37" s="9"/>
      <c r="BJ37" s="9"/>
      <c r="BK37" s="9"/>
      <c r="BL37" s="9"/>
      <c r="BM37" s="9"/>
      <c r="BN37" s="9"/>
      <c r="BO37" s="9"/>
      <c r="BP37" s="9"/>
      <c r="BQ37" s="9"/>
      <c r="BR37" s="9"/>
      <c r="BS37" s="9"/>
      <c r="BT37" s="9"/>
      <c r="BU37" s="9"/>
      <c r="BV37" s="8"/>
      <c r="BW37" s="7"/>
    </row>
    <row r="38" spans="1:75" s="6" customFormat="1" ht="10.5" customHeight="1" x14ac:dyDescent="0.2">
      <c r="A38" s="82"/>
      <c r="B38" s="121" t="s">
        <v>11</v>
      </c>
      <c r="C38" s="122">
        <v>1.6999999999999999E-3</v>
      </c>
      <c r="D38" s="122">
        <v>1.6999999999999999E-3</v>
      </c>
      <c r="E38" s="122">
        <v>1.6999999999999999E-3</v>
      </c>
      <c r="F38" s="122">
        <v>1.6999999999999999E-3</v>
      </c>
      <c r="G38" s="122">
        <v>1.6999999999999999E-3</v>
      </c>
      <c r="H38" s="122">
        <v>1.6999999999999999E-3</v>
      </c>
      <c r="I38" s="122">
        <v>1.6999999999999999E-3</v>
      </c>
      <c r="J38" s="134">
        <v>0</v>
      </c>
      <c r="K38" s="82"/>
      <c r="L38" s="82"/>
      <c r="M38" s="121" t="s">
        <v>11</v>
      </c>
      <c r="N38" s="122">
        <v>2.9784E-3</v>
      </c>
      <c r="O38" s="122">
        <v>2.9784E-3</v>
      </c>
      <c r="P38" s="122">
        <v>2.9784E-3</v>
      </c>
      <c r="Q38" s="122">
        <v>2.9784E-3</v>
      </c>
      <c r="R38" s="122">
        <v>2.9784E-3</v>
      </c>
      <c r="S38" s="122">
        <v>2.9784E-3</v>
      </c>
      <c r="T38" s="122">
        <v>2.9784E-3</v>
      </c>
      <c r="U38" s="123">
        <v>0</v>
      </c>
      <c r="V38" s="82"/>
      <c r="W38" s="11"/>
      <c r="X38" s="11"/>
      <c r="Y38" s="40"/>
      <c r="Z38" s="10"/>
      <c r="AB38" s="34"/>
      <c r="AC38" s="34"/>
      <c r="AD38" s="34"/>
      <c r="AE38" s="34"/>
      <c r="AF38" s="34"/>
      <c r="AG38" s="34"/>
      <c r="AH38" s="34"/>
      <c r="AI38" s="34"/>
      <c r="AJ38" s="7"/>
      <c r="AK38" s="7"/>
      <c r="AL38" s="4"/>
      <c r="AM38" s="40"/>
      <c r="AN38" s="34"/>
      <c r="AO38" s="34"/>
      <c r="AP38" s="34"/>
      <c r="AQ38" s="34"/>
      <c r="AR38" s="34"/>
      <c r="AS38" s="34"/>
      <c r="AT38" s="34"/>
      <c r="AU38" s="7"/>
      <c r="AV38" s="4"/>
      <c r="AW38" s="4"/>
      <c r="AX38" s="8"/>
      <c r="AY38" s="4"/>
      <c r="AZ38" s="9"/>
      <c r="BA38" s="9"/>
      <c r="BB38" s="9"/>
      <c r="BC38" s="9"/>
      <c r="BD38" s="9"/>
      <c r="BE38" s="9"/>
      <c r="BF38" s="9"/>
      <c r="BG38" s="9"/>
      <c r="BH38" s="9"/>
      <c r="BI38" s="9"/>
      <c r="BJ38" s="9"/>
      <c r="BK38" s="9"/>
      <c r="BL38" s="9"/>
      <c r="BM38" s="9"/>
      <c r="BN38" s="9"/>
      <c r="BO38" s="9"/>
      <c r="BP38" s="9"/>
      <c r="BQ38" s="9"/>
      <c r="BR38" s="9"/>
      <c r="BS38" s="9"/>
      <c r="BT38" s="9"/>
      <c r="BU38" s="9"/>
      <c r="BV38" s="8"/>
      <c r="BW38" s="7"/>
    </row>
    <row r="39" spans="1:75" s="6" customFormat="1" ht="10.5" customHeight="1" x14ac:dyDescent="0.2">
      <c r="A39" s="82"/>
      <c r="B39" s="125" t="s">
        <v>18</v>
      </c>
      <c r="C39" s="126">
        <v>1.6999999999999999E-3</v>
      </c>
      <c r="D39" s="126">
        <v>1.6999999999999999E-3</v>
      </c>
      <c r="E39" s="126">
        <v>1.6999999999999999E-3</v>
      </c>
      <c r="F39" s="126">
        <v>1.6999999999999999E-3</v>
      </c>
      <c r="G39" s="126">
        <v>1.6999999999999999E-3</v>
      </c>
      <c r="H39" s="126">
        <v>1.6999999999999999E-3</v>
      </c>
      <c r="I39" s="126">
        <v>1.6999999999999999E-3</v>
      </c>
      <c r="J39" s="133">
        <v>0</v>
      </c>
      <c r="K39" s="82"/>
      <c r="L39" s="82"/>
      <c r="M39" s="125" t="s">
        <v>18</v>
      </c>
      <c r="N39" s="126">
        <v>2.9784E-3</v>
      </c>
      <c r="O39" s="126">
        <v>2.9784E-3</v>
      </c>
      <c r="P39" s="126">
        <v>2.9784E-3</v>
      </c>
      <c r="Q39" s="126">
        <v>2.9784E-3</v>
      </c>
      <c r="R39" s="126">
        <v>2.9784E-3</v>
      </c>
      <c r="S39" s="126">
        <v>2.9784E-3</v>
      </c>
      <c r="T39" s="126">
        <v>2.9784E-3</v>
      </c>
      <c r="U39" s="127">
        <v>0</v>
      </c>
      <c r="V39" s="82"/>
      <c r="W39" s="11"/>
      <c r="X39" s="11"/>
      <c r="Y39" s="41"/>
      <c r="Z39" s="10"/>
      <c r="AB39" s="34"/>
      <c r="AC39" s="34"/>
      <c r="AD39" s="34"/>
      <c r="AE39" s="34"/>
      <c r="AF39" s="34"/>
      <c r="AG39" s="34"/>
      <c r="AH39" s="34"/>
      <c r="AI39" s="34"/>
      <c r="AJ39" s="7"/>
      <c r="AK39" s="7"/>
      <c r="AL39" s="4"/>
      <c r="AM39" s="41"/>
      <c r="AN39" s="34"/>
      <c r="AO39" s="34"/>
      <c r="AP39" s="34"/>
      <c r="AQ39" s="34"/>
      <c r="AR39" s="34"/>
      <c r="AS39" s="34"/>
      <c r="AT39" s="34"/>
      <c r="AU39" s="7"/>
      <c r="AV39" s="4"/>
      <c r="AW39" s="4"/>
      <c r="AX39" s="8"/>
      <c r="AY39" s="4"/>
      <c r="AZ39" s="9"/>
      <c r="BA39" s="9"/>
      <c r="BB39" s="9"/>
      <c r="BC39" s="9"/>
      <c r="BD39" s="9"/>
      <c r="BE39" s="9"/>
      <c r="BF39" s="9"/>
      <c r="BG39" s="9"/>
      <c r="BH39" s="9"/>
      <c r="BI39" s="9"/>
      <c r="BJ39" s="9"/>
      <c r="BK39" s="9"/>
      <c r="BL39" s="9"/>
      <c r="BM39" s="9"/>
      <c r="BN39" s="9"/>
      <c r="BO39" s="9"/>
      <c r="BP39" s="9"/>
      <c r="BQ39" s="9"/>
      <c r="BR39" s="9"/>
      <c r="BS39" s="9"/>
      <c r="BT39" s="9"/>
      <c r="BU39" s="9"/>
      <c r="BV39" s="8"/>
      <c r="BW39" s="7"/>
    </row>
    <row r="40" spans="1:75" s="6" customFormat="1" ht="10.5" customHeight="1" x14ac:dyDescent="0.2">
      <c r="A40" s="82"/>
      <c r="B40" s="125" t="s">
        <v>17</v>
      </c>
      <c r="C40" s="126">
        <v>0</v>
      </c>
      <c r="D40" s="126">
        <v>0</v>
      </c>
      <c r="E40" s="126">
        <v>0</v>
      </c>
      <c r="F40" s="126">
        <v>0</v>
      </c>
      <c r="G40" s="126">
        <v>0</v>
      </c>
      <c r="H40" s="126">
        <v>0</v>
      </c>
      <c r="I40" s="126">
        <v>0</v>
      </c>
      <c r="J40" s="133" t="s">
        <v>87</v>
      </c>
      <c r="K40" s="82"/>
      <c r="L40" s="82"/>
      <c r="M40" s="125" t="s">
        <v>17</v>
      </c>
      <c r="N40" s="126">
        <v>0</v>
      </c>
      <c r="O40" s="126">
        <v>0</v>
      </c>
      <c r="P40" s="126">
        <v>0</v>
      </c>
      <c r="Q40" s="126">
        <v>0</v>
      </c>
      <c r="R40" s="126">
        <v>0</v>
      </c>
      <c r="S40" s="126">
        <v>0</v>
      </c>
      <c r="T40" s="126">
        <v>0</v>
      </c>
      <c r="U40" s="127" t="s">
        <v>87</v>
      </c>
      <c r="V40" s="82"/>
      <c r="W40" s="11"/>
      <c r="X40" s="11"/>
      <c r="Y40" s="41"/>
      <c r="Z40" s="10"/>
      <c r="AB40" s="34"/>
      <c r="AC40" s="34"/>
      <c r="AD40" s="34"/>
      <c r="AE40" s="34"/>
      <c r="AF40" s="34"/>
      <c r="AG40" s="34"/>
      <c r="AH40" s="34"/>
      <c r="AI40" s="34"/>
      <c r="AJ40" s="7"/>
      <c r="AK40" s="7"/>
      <c r="AL40" s="4"/>
      <c r="AM40" s="41"/>
      <c r="AN40" s="34"/>
      <c r="AO40" s="34"/>
      <c r="AP40" s="34"/>
      <c r="AQ40" s="34"/>
      <c r="AR40" s="34"/>
      <c r="AS40" s="34"/>
      <c r="AT40" s="34"/>
      <c r="AU40" s="7"/>
      <c r="AV40" s="4"/>
      <c r="AW40" s="4"/>
      <c r="AX40" s="8"/>
      <c r="AY40" s="4"/>
      <c r="AZ40" s="9"/>
      <c r="BA40" s="9"/>
      <c r="BB40" s="9"/>
      <c r="BC40" s="9"/>
      <c r="BD40" s="9"/>
      <c r="BE40" s="9"/>
      <c r="BF40" s="9"/>
      <c r="BG40" s="9"/>
      <c r="BH40" s="9"/>
      <c r="BI40" s="9"/>
      <c r="BJ40" s="9"/>
      <c r="BK40" s="9"/>
      <c r="BL40" s="9"/>
      <c r="BM40" s="9"/>
      <c r="BN40" s="9"/>
      <c r="BO40" s="9"/>
      <c r="BP40" s="9"/>
      <c r="BQ40" s="9"/>
      <c r="BR40" s="9"/>
      <c r="BS40" s="9"/>
      <c r="BT40" s="9"/>
      <c r="BU40" s="9"/>
      <c r="BV40" s="8"/>
      <c r="BW40" s="7"/>
    </row>
    <row r="41" spans="1:75" ht="10.5" customHeight="1" x14ac:dyDescent="0.2">
      <c r="A41" s="82"/>
      <c r="B41" s="121" t="s">
        <v>20</v>
      </c>
      <c r="C41" s="122">
        <v>0</v>
      </c>
      <c r="D41" s="122">
        <v>0</v>
      </c>
      <c r="E41" s="122">
        <v>0</v>
      </c>
      <c r="F41" s="122">
        <v>0</v>
      </c>
      <c r="G41" s="122">
        <v>0</v>
      </c>
      <c r="H41" s="122">
        <v>0</v>
      </c>
      <c r="I41" s="122">
        <v>0</v>
      </c>
      <c r="J41" s="134" t="s">
        <v>87</v>
      </c>
      <c r="K41" s="82"/>
      <c r="L41" s="82"/>
      <c r="M41" s="121" t="s">
        <v>20</v>
      </c>
      <c r="N41" s="122">
        <v>0</v>
      </c>
      <c r="O41" s="122">
        <v>0</v>
      </c>
      <c r="P41" s="122">
        <v>0</v>
      </c>
      <c r="Q41" s="122">
        <v>0</v>
      </c>
      <c r="R41" s="122">
        <v>0</v>
      </c>
      <c r="S41" s="122">
        <v>0</v>
      </c>
      <c r="T41" s="122">
        <v>0</v>
      </c>
      <c r="U41" s="123" t="s">
        <v>87</v>
      </c>
      <c r="V41" s="82"/>
      <c r="W41" s="11"/>
      <c r="X41" s="11"/>
      <c r="Y41" s="42"/>
      <c r="Z41" s="10"/>
      <c r="AB41" s="34"/>
      <c r="AC41" s="34"/>
      <c r="AD41" s="34"/>
      <c r="AE41" s="34"/>
      <c r="AF41" s="34"/>
      <c r="AG41" s="34"/>
      <c r="AH41" s="34"/>
      <c r="AI41" s="34"/>
      <c r="AJ41" s="7"/>
      <c r="AK41" s="7"/>
      <c r="AM41" s="42"/>
      <c r="AN41" s="34"/>
      <c r="AO41" s="34"/>
      <c r="AP41" s="34"/>
      <c r="AQ41" s="34"/>
      <c r="AR41" s="34"/>
      <c r="AS41" s="34"/>
      <c r="AT41" s="34"/>
      <c r="AU41" s="7"/>
      <c r="AX41" s="8"/>
      <c r="AZ41" s="9"/>
      <c r="BA41" s="9"/>
      <c r="BB41" s="9"/>
      <c r="BC41" s="9"/>
      <c r="BD41" s="9"/>
      <c r="BE41" s="9"/>
      <c r="BF41" s="9"/>
      <c r="BG41" s="9"/>
      <c r="BH41" s="9"/>
      <c r="BI41" s="9"/>
      <c r="BJ41" s="9"/>
      <c r="BK41" s="9"/>
      <c r="BL41" s="9"/>
      <c r="BM41" s="9"/>
      <c r="BN41" s="9"/>
      <c r="BO41" s="9"/>
      <c r="BP41" s="9"/>
      <c r="BQ41" s="9"/>
      <c r="BR41" s="9"/>
      <c r="BS41" s="9"/>
      <c r="BT41" s="9"/>
      <c r="BU41" s="9"/>
      <c r="BV41" s="8"/>
      <c r="BW41" s="7"/>
    </row>
    <row r="42" spans="1:75" s="6" customFormat="1" ht="10.5" customHeight="1" x14ac:dyDescent="0.2">
      <c r="A42" s="82"/>
      <c r="B42" s="125" t="s">
        <v>60</v>
      </c>
      <c r="C42" s="126">
        <v>0</v>
      </c>
      <c r="D42" s="126">
        <v>0</v>
      </c>
      <c r="E42" s="126">
        <v>0</v>
      </c>
      <c r="F42" s="126">
        <v>0</v>
      </c>
      <c r="G42" s="126">
        <v>0</v>
      </c>
      <c r="H42" s="126">
        <v>0</v>
      </c>
      <c r="I42" s="126">
        <v>0</v>
      </c>
      <c r="J42" s="133" t="s">
        <v>87</v>
      </c>
      <c r="K42" s="82"/>
      <c r="L42" s="82"/>
      <c r="M42" s="125" t="s">
        <v>60</v>
      </c>
      <c r="N42" s="126">
        <v>0</v>
      </c>
      <c r="O42" s="126">
        <v>0</v>
      </c>
      <c r="P42" s="126">
        <v>0</v>
      </c>
      <c r="Q42" s="126">
        <v>0</v>
      </c>
      <c r="R42" s="126">
        <v>0</v>
      </c>
      <c r="S42" s="126">
        <v>0</v>
      </c>
      <c r="T42" s="126">
        <v>0</v>
      </c>
      <c r="U42" s="127" t="s">
        <v>87</v>
      </c>
      <c r="V42" s="82"/>
      <c r="W42" s="11"/>
      <c r="X42" s="11"/>
      <c r="Y42" s="43"/>
      <c r="Z42" s="10"/>
      <c r="AA42" s="4"/>
      <c r="AB42" s="34"/>
      <c r="AC42" s="34"/>
      <c r="AD42" s="34"/>
      <c r="AE42" s="34"/>
      <c r="AF42" s="34"/>
      <c r="AG42" s="34"/>
      <c r="AH42" s="34"/>
      <c r="AI42" s="34"/>
      <c r="AJ42" s="7"/>
      <c r="AK42" s="7"/>
      <c r="AL42" s="4"/>
      <c r="AM42" s="43"/>
      <c r="AN42" s="34"/>
      <c r="AO42" s="34"/>
      <c r="AP42" s="34"/>
      <c r="AQ42" s="34"/>
      <c r="AR42" s="34"/>
      <c r="AS42" s="34"/>
      <c r="AT42" s="34"/>
      <c r="AU42" s="7"/>
      <c r="AV42" s="4"/>
      <c r="AW42" s="4"/>
      <c r="AX42" s="8"/>
      <c r="AY42" s="4"/>
      <c r="AZ42" s="9"/>
      <c r="BA42" s="9"/>
      <c r="BB42" s="9"/>
      <c r="BC42" s="9"/>
      <c r="BD42" s="9"/>
      <c r="BE42" s="9"/>
      <c r="BF42" s="9"/>
      <c r="BG42" s="9"/>
      <c r="BH42" s="9"/>
      <c r="BI42" s="9"/>
      <c r="BJ42" s="9"/>
      <c r="BK42" s="9"/>
      <c r="BL42" s="9"/>
      <c r="BM42" s="9"/>
      <c r="BN42" s="9"/>
      <c r="BO42" s="9"/>
      <c r="BP42" s="9"/>
      <c r="BQ42" s="9"/>
      <c r="BR42" s="9"/>
      <c r="BS42" s="9"/>
      <c r="BT42" s="9"/>
      <c r="BU42" s="9"/>
      <c r="BV42" s="8"/>
      <c r="BW42" s="7"/>
    </row>
    <row r="43" spans="1:75" s="6" customFormat="1" ht="10.5" customHeight="1" x14ac:dyDescent="0.2">
      <c r="A43" s="82"/>
      <c r="B43" s="125" t="s">
        <v>61</v>
      </c>
      <c r="C43" s="126">
        <v>0</v>
      </c>
      <c r="D43" s="126">
        <v>0</v>
      </c>
      <c r="E43" s="126">
        <v>0</v>
      </c>
      <c r="F43" s="126">
        <v>0</v>
      </c>
      <c r="G43" s="126">
        <v>0</v>
      </c>
      <c r="H43" s="126">
        <v>0</v>
      </c>
      <c r="I43" s="126">
        <v>0</v>
      </c>
      <c r="J43" s="133" t="s">
        <v>87</v>
      </c>
      <c r="K43" s="82"/>
      <c r="L43" s="82"/>
      <c r="M43" s="125" t="s">
        <v>61</v>
      </c>
      <c r="N43" s="126">
        <v>0</v>
      </c>
      <c r="O43" s="126">
        <v>0</v>
      </c>
      <c r="P43" s="126">
        <v>0</v>
      </c>
      <c r="Q43" s="126">
        <v>0</v>
      </c>
      <c r="R43" s="126">
        <v>0</v>
      </c>
      <c r="S43" s="126">
        <v>0</v>
      </c>
      <c r="T43" s="126">
        <v>0</v>
      </c>
      <c r="U43" s="127" t="s">
        <v>87</v>
      </c>
      <c r="V43" s="82"/>
      <c r="W43" s="11"/>
      <c r="X43" s="11"/>
      <c r="Y43" s="43"/>
      <c r="Z43" s="10"/>
      <c r="AA43" s="4"/>
      <c r="AB43" s="34"/>
      <c r="AC43" s="34"/>
      <c r="AD43" s="34"/>
      <c r="AE43" s="34"/>
      <c r="AF43" s="34"/>
      <c r="AG43" s="34"/>
      <c r="AH43" s="34"/>
      <c r="AI43" s="34"/>
      <c r="AJ43" s="7"/>
      <c r="AK43" s="7"/>
      <c r="AL43" s="4"/>
      <c r="AM43" s="43"/>
      <c r="AN43" s="34"/>
      <c r="AO43" s="34"/>
      <c r="AP43" s="34"/>
      <c r="AQ43" s="34"/>
      <c r="AR43" s="34"/>
      <c r="AS43" s="34"/>
      <c r="AT43" s="34"/>
      <c r="AU43" s="7"/>
      <c r="AV43" s="4"/>
      <c r="AW43" s="4"/>
      <c r="AX43" s="8"/>
      <c r="AY43" s="4"/>
      <c r="AZ43" s="9"/>
      <c r="BA43" s="9"/>
      <c r="BB43" s="9"/>
      <c r="BC43" s="9"/>
      <c r="BD43" s="9"/>
      <c r="BE43" s="9"/>
      <c r="BF43" s="9"/>
      <c r="BG43" s="9"/>
      <c r="BH43" s="9"/>
      <c r="BI43" s="9"/>
      <c r="BJ43" s="9"/>
      <c r="BK43" s="9"/>
      <c r="BL43" s="9"/>
      <c r="BM43" s="9"/>
      <c r="BN43" s="9"/>
      <c r="BO43" s="9"/>
      <c r="BP43" s="9"/>
      <c r="BQ43" s="9"/>
      <c r="BR43" s="9"/>
      <c r="BS43" s="9"/>
      <c r="BT43" s="9"/>
      <c r="BU43" s="9"/>
      <c r="BV43" s="8"/>
      <c r="BW43" s="7"/>
    </row>
    <row r="44" spans="1:75" s="6" customFormat="1" ht="10.5" customHeight="1" x14ac:dyDescent="0.2">
      <c r="A44" s="82"/>
      <c r="B44" s="125" t="s">
        <v>19</v>
      </c>
      <c r="C44" s="126">
        <v>0</v>
      </c>
      <c r="D44" s="126">
        <v>0</v>
      </c>
      <c r="E44" s="126">
        <v>0</v>
      </c>
      <c r="F44" s="126">
        <v>0</v>
      </c>
      <c r="G44" s="126">
        <v>0</v>
      </c>
      <c r="H44" s="126">
        <v>0</v>
      </c>
      <c r="I44" s="126">
        <v>0</v>
      </c>
      <c r="J44" s="133" t="s">
        <v>87</v>
      </c>
      <c r="K44" s="82"/>
      <c r="L44" s="82"/>
      <c r="M44" s="125" t="s">
        <v>19</v>
      </c>
      <c r="N44" s="126">
        <v>0</v>
      </c>
      <c r="O44" s="126">
        <v>0</v>
      </c>
      <c r="P44" s="126">
        <v>0</v>
      </c>
      <c r="Q44" s="126">
        <v>0</v>
      </c>
      <c r="R44" s="126">
        <v>0</v>
      </c>
      <c r="S44" s="126">
        <v>0</v>
      </c>
      <c r="T44" s="126">
        <v>0</v>
      </c>
      <c r="U44" s="127" t="s">
        <v>87</v>
      </c>
      <c r="V44" s="82"/>
      <c r="W44" s="11"/>
      <c r="X44" s="11"/>
      <c r="Y44" s="43"/>
      <c r="Z44" s="10"/>
      <c r="AA44" s="4"/>
      <c r="AB44" s="34"/>
      <c r="AC44" s="34"/>
      <c r="AD44" s="34"/>
      <c r="AE44" s="34"/>
      <c r="AF44" s="34"/>
      <c r="AG44" s="34"/>
      <c r="AH44" s="34"/>
      <c r="AI44" s="34"/>
      <c r="AJ44" s="7"/>
      <c r="AK44" s="7"/>
      <c r="AL44" s="4"/>
      <c r="AM44" s="43"/>
      <c r="AN44" s="34"/>
      <c r="AO44" s="34"/>
      <c r="AP44" s="34"/>
      <c r="AQ44" s="34"/>
      <c r="AR44" s="34"/>
      <c r="AS44" s="34"/>
      <c r="AT44" s="34"/>
      <c r="AU44" s="7"/>
      <c r="AV44" s="4"/>
      <c r="AW44" s="4"/>
      <c r="AX44" s="8"/>
      <c r="AY44" s="4"/>
      <c r="AZ44" s="9"/>
      <c r="BA44" s="9"/>
      <c r="BB44" s="9"/>
      <c r="BC44" s="9"/>
      <c r="BD44" s="9"/>
      <c r="BE44" s="9"/>
      <c r="BF44" s="9"/>
      <c r="BG44" s="9"/>
      <c r="BH44" s="9"/>
      <c r="BI44" s="9"/>
      <c r="BJ44" s="9"/>
      <c r="BK44" s="9"/>
      <c r="BL44" s="9"/>
      <c r="BM44" s="9"/>
      <c r="BN44" s="9"/>
      <c r="BO44" s="9"/>
      <c r="BP44" s="9"/>
      <c r="BQ44" s="9"/>
      <c r="BR44" s="9"/>
      <c r="BS44" s="9"/>
      <c r="BT44" s="9"/>
      <c r="BU44" s="9"/>
      <c r="BV44" s="8"/>
      <c r="BW44" s="7"/>
    </row>
    <row r="45" spans="1:75" s="6" customFormat="1" ht="10.5" customHeight="1" x14ac:dyDescent="0.2">
      <c r="A45" s="82"/>
      <c r="B45" s="125" t="s">
        <v>62</v>
      </c>
      <c r="C45" s="126">
        <v>0</v>
      </c>
      <c r="D45" s="126">
        <v>0</v>
      </c>
      <c r="E45" s="126">
        <v>0</v>
      </c>
      <c r="F45" s="126">
        <v>0</v>
      </c>
      <c r="G45" s="126">
        <v>0</v>
      </c>
      <c r="H45" s="126">
        <v>0</v>
      </c>
      <c r="I45" s="126">
        <v>0</v>
      </c>
      <c r="J45" s="133" t="s">
        <v>87</v>
      </c>
      <c r="K45" s="82"/>
      <c r="L45" s="82"/>
      <c r="M45" s="125" t="s">
        <v>62</v>
      </c>
      <c r="N45" s="126">
        <v>0</v>
      </c>
      <c r="O45" s="126">
        <v>0</v>
      </c>
      <c r="P45" s="126">
        <v>0</v>
      </c>
      <c r="Q45" s="126">
        <v>0</v>
      </c>
      <c r="R45" s="126">
        <v>0</v>
      </c>
      <c r="S45" s="126">
        <v>0</v>
      </c>
      <c r="T45" s="126">
        <v>0</v>
      </c>
      <c r="U45" s="127" t="s">
        <v>87</v>
      </c>
      <c r="V45" s="82"/>
      <c r="W45" s="11"/>
      <c r="X45" s="11"/>
      <c r="Y45" s="43"/>
      <c r="Z45" s="10"/>
      <c r="AA45" s="4"/>
      <c r="AB45" s="34"/>
      <c r="AC45" s="34"/>
      <c r="AD45" s="34"/>
      <c r="AE45" s="34"/>
      <c r="AF45" s="34"/>
      <c r="AG45" s="34"/>
      <c r="AH45" s="34"/>
      <c r="AI45" s="34"/>
      <c r="AJ45" s="7"/>
      <c r="AK45" s="7"/>
      <c r="AL45" s="4"/>
      <c r="AM45" s="43"/>
      <c r="AN45" s="34"/>
      <c r="AO45" s="34"/>
      <c r="AP45" s="34"/>
      <c r="AQ45" s="34"/>
      <c r="AR45" s="34"/>
      <c r="AS45" s="34"/>
      <c r="AT45" s="34"/>
      <c r="AU45" s="7"/>
      <c r="AV45" s="4"/>
      <c r="AW45" s="4"/>
      <c r="AX45" s="8"/>
      <c r="AY45" s="4"/>
      <c r="AZ45" s="9"/>
      <c r="BA45" s="9"/>
      <c r="BB45" s="9"/>
      <c r="BC45" s="9"/>
      <c r="BD45" s="9"/>
      <c r="BE45" s="9"/>
      <c r="BF45" s="9"/>
      <c r="BG45" s="9"/>
      <c r="BH45" s="9"/>
      <c r="BI45" s="9"/>
      <c r="BJ45" s="9"/>
      <c r="BK45" s="9"/>
      <c r="BL45" s="9"/>
      <c r="BM45" s="9"/>
      <c r="BN45" s="9"/>
      <c r="BO45" s="9"/>
      <c r="BP45" s="9"/>
      <c r="BQ45" s="9"/>
      <c r="BR45" s="9"/>
      <c r="BS45" s="9"/>
      <c r="BT45" s="9"/>
      <c r="BU45" s="9"/>
      <c r="BV45" s="8"/>
      <c r="BW45" s="7"/>
    </row>
    <row r="46" spans="1:75" s="6" customFormat="1" ht="10.5" customHeight="1" x14ac:dyDescent="0.2">
      <c r="A46" s="82"/>
      <c r="B46" s="125" t="s">
        <v>68</v>
      </c>
      <c r="C46" s="126">
        <v>0</v>
      </c>
      <c r="D46" s="126">
        <v>0</v>
      </c>
      <c r="E46" s="126">
        <v>0</v>
      </c>
      <c r="F46" s="126">
        <v>0</v>
      </c>
      <c r="G46" s="126">
        <v>0</v>
      </c>
      <c r="H46" s="126">
        <v>0</v>
      </c>
      <c r="I46" s="126">
        <v>0</v>
      </c>
      <c r="J46" s="133" t="s">
        <v>87</v>
      </c>
      <c r="K46" s="82"/>
      <c r="L46" s="82"/>
      <c r="M46" s="125" t="s">
        <v>68</v>
      </c>
      <c r="N46" s="126">
        <v>0</v>
      </c>
      <c r="O46" s="126">
        <v>0</v>
      </c>
      <c r="P46" s="126">
        <v>0</v>
      </c>
      <c r="Q46" s="126">
        <v>0</v>
      </c>
      <c r="R46" s="126">
        <v>0</v>
      </c>
      <c r="S46" s="126">
        <v>0</v>
      </c>
      <c r="T46" s="126">
        <v>0</v>
      </c>
      <c r="U46" s="127" t="s">
        <v>87</v>
      </c>
      <c r="V46" s="82"/>
      <c r="W46" s="11"/>
      <c r="X46" s="11"/>
      <c r="Y46" s="43"/>
      <c r="Z46" s="10"/>
      <c r="AA46" s="4"/>
      <c r="AB46" s="34"/>
      <c r="AC46" s="34"/>
      <c r="AD46" s="34"/>
      <c r="AE46" s="34"/>
      <c r="AF46" s="34"/>
      <c r="AG46" s="34"/>
      <c r="AH46" s="34"/>
      <c r="AI46" s="34"/>
      <c r="AJ46" s="7"/>
      <c r="AK46" s="7"/>
      <c r="AL46" s="4"/>
      <c r="AM46" s="43"/>
      <c r="AN46" s="34"/>
      <c r="AO46" s="34"/>
      <c r="AP46" s="34"/>
      <c r="AQ46" s="34"/>
      <c r="AR46" s="34"/>
      <c r="AS46" s="34"/>
      <c r="AT46" s="34"/>
      <c r="AU46" s="7"/>
      <c r="AV46" s="4"/>
      <c r="AW46" s="4"/>
      <c r="AX46" s="8"/>
      <c r="AY46" s="4"/>
      <c r="AZ46" s="9"/>
      <c r="BA46" s="9"/>
      <c r="BB46" s="9"/>
      <c r="BC46" s="9"/>
      <c r="BD46" s="9"/>
      <c r="BE46" s="9"/>
      <c r="BF46" s="9"/>
      <c r="BG46" s="9"/>
      <c r="BH46" s="9"/>
      <c r="BI46" s="9"/>
      <c r="BJ46" s="9"/>
      <c r="BK46" s="9"/>
      <c r="BL46" s="9"/>
      <c r="BM46" s="9"/>
      <c r="BN46" s="9"/>
      <c r="BO46" s="9"/>
      <c r="BP46" s="9"/>
      <c r="BQ46" s="9"/>
      <c r="BR46" s="9"/>
      <c r="BS46" s="9"/>
      <c r="BT46" s="9"/>
      <c r="BU46" s="9"/>
      <c r="BV46" s="8"/>
      <c r="BW46" s="7"/>
    </row>
    <row r="47" spans="1:75" s="6" customFormat="1" ht="10.5" customHeight="1" x14ac:dyDescent="0.2">
      <c r="A47" s="82"/>
      <c r="B47" s="125" t="s">
        <v>63</v>
      </c>
      <c r="C47" s="126">
        <v>0</v>
      </c>
      <c r="D47" s="126">
        <v>0</v>
      </c>
      <c r="E47" s="126">
        <v>0</v>
      </c>
      <c r="F47" s="126">
        <v>0</v>
      </c>
      <c r="G47" s="126">
        <v>0</v>
      </c>
      <c r="H47" s="126">
        <v>0</v>
      </c>
      <c r="I47" s="126">
        <v>0</v>
      </c>
      <c r="J47" s="133" t="s">
        <v>87</v>
      </c>
      <c r="K47" s="82"/>
      <c r="L47" s="82"/>
      <c r="M47" s="125" t="s">
        <v>63</v>
      </c>
      <c r="N47" s="126">
        <v>0</v>
      </c>
      <c r="O47" s="126">
        <v>0</v>
      </c>
      <c r="P47" s="126">
        <v>0</v>
      </c>
      <c r="Q47" s="126">
        <v>0</v>
      </c>
      <c r="R47" s="126">
        <v>0</v>
      </c>
      <c r="S47" s="126">
        <v>0</v>
      </c>
      <c r="T47" s="126">
        <v>0</v>
      </c>
      <c r="U47" s="127" t="s">
        <v>87</v>
      </c>
      <c r="V47" s="82"/>
      <c r="W47" s="11"/>
      <c r="X47" s="11"/>
      <c r="Y47" s="41"/>
      <c r="Z47" s="10"/>
      <c r="AB47" s="34"/>
      <c r="AC47" s="34"/>
      <c r="AD47" s="34"/>
      <c r="AE47" s="34"/>
      <c r="AF47" s="34"/>
      <c r="AG47" s="34"/>
      <c r="AH47" s="34"/>
      <c r="AI47" s="34"/>
      <c r="AJ47" s="7"/>
      <c r="AK47" s="7"/>
      <c r="AL47" s="4"/>
      <c r="AM47" s="41"/>
      <c r="AN47" s="34"/>
      <c r="AO47" s="34"/>
      <c r="AP47" s="34"/>
      <c r="AQ47" s="34"/>
      <c r="AR47" s="34"/>
      <c r="AS47" s="34"/>
      <c r="AT47" s="34"/>
      <c r="AU47" s="7"/>
      <c r="AV47" s="4"/>
      <c r="AW47" s="4"/>
      <c r="AX47" s="8"/>
      <c r="AY47" s="4"/>
      <c r="AZ47" s="9"/>
      <c r="BA47" s="9"/>
      <c r="BB47" s="9"/>
      <c r="BC47" s="9"/>
      <c r="BD47" s="9"/>
      <c r="BE47" s="9"/>
      <c r="BF47" s="9"/>
      <c r="BG47" s="9"/>
      <c r="BH47" s="9"/>
      <c r="BI47" s="9"/>
      <c r="BJ47" s="9"/>
      <c r="BK47" s="9"/>
      <c r="BL47" s="9"/>
      <c r="BM47" s="9"/>
      <c r="BN47" s="9"/>
      <c r="BO47" s="9"/>
      <c r="BP47" s="9"/>
      <c r="BQ47" s="9"/>
      <c r="BR47" s="9"/>
      <c r="BS47" s="9"/>
      <c r="BT47" s="9"/>
      <c r="BU47" s="9"/>
      <c r="BV47" s="8"/>
      <c r="BW47" s="7"/>
    </row>
    <row r="48" spans="1:75" s="6" customFormat="1" ht="10.5" customHeight="1" x14ac:dyDescent="0.2">
      <c r="A48" s="82"/>
      <c r="B48" s="121" t="s">
        <v>10</v>
      </c>
      <c r="C48" s="122">
        <v>0</v>
      </c>
      <c r="D48" s="122">
        <v>0</v>
      </c>
      <c r="E48" s="122">
        <v>0</v>
      </c>
      <c r="F48" s="122">
        <v>0</v>
      </c>
      <c r="G48" s="122">
        <v>0</v>
      </c>
      <c r="H48" s="122">
        <v>0</v>
      </c>
      <c r="I48" s="122">
        <v>0</v>
      </c>
      <c r="J48" s="134" t="s">
        <v>87</v>
      </c>
      <c r="K48" s="82"/>
      <c r="L48" s="82"/>
      <c r="M48" s="121" t="s">
        <v>10</v>
      </c>
      <c r="N48" s="122">
        <v>0</v>
      </c>
      <c r="O48" s="122">
        <v>0</v>
      </c>
      <c r="P48" s="122">
        <v>0</v>
      </c>
      <c r="Q48" s="122">
        <v>0</v>
      </c>
      <c r="R48" s="122">
        <v>0</v>
      </c>
      <c r="S48" s="122">
        <v>0</v>
      </c>
      <c r="T48" s="122">
        <v>0</v>
      </c>
      <c r="U48" s="123" t="s">
        <v>87</v>
      </c>
      <c r="V48" s="82"/>
      <c r="W48" s="11"/>
      <c r="X48" s="11"/>
      <c r="Y48" s="42"/>
      <c r="Z48" s="10"/>
      <c r="AA48" s="4"/>
      <c r="AB48" s="34"/>
      <c r="AC48" s="34"/>
      <c r="AD48" s="34"/>
      <c r="AE48" s="34"/>
      <c r="AF48" s="34"/>
      <c r="AG48" s="34"/>
      <c r="AH48" s="34"/>
      <c r="AI48" s="34"/>
      <c r="AJ48" s="7"/>
      <c r="AK48" s="7"/>
      <c r="AL48" s="4"/>
      <c r="AM48" s="42"/>
      <c r="AN48" s="34"/>
      <c r="AO48" s="34"/>
      <c r="AP48" s="34"/>
      <c r="AQ48" s="34"/>
      <c r="AR48" s="34"/>
      <c r="AS48" s="34"/>
      <c r="AT48" s="34"/>
      <c r="AU48" s="7"/>
      <c r="AV48" s="4"/>
      <c r="AW48" s="4"/>
      <c r="AX48" s="8"/>
      <c r="AY48" s="4"/>
      <c r="AZ48" s="9"/>
      <c r="BA48" s="9"/>
      <c r="BB48" s="9"/>
      <c r="BC48" s="9"/>
      <c r="BD48" s="9"/>
      <c r="BE48" s="9"/>
      <c r="BF48" s="9"/>
      <c r="BG48" s="9"/>
      <c r="BH48" s="9"/>
      <c r="BI48" s="9"/>
      <c r="BJ48" s="9"/>
      <c r="BK48" s="9"/>
      <c r="BL48" s="9"/>
      <c r="BM48" s="9"/>
      <c r="BN48" s="9"/>
      <c r="BO48" s="9"/>
      <c r="BP48" s="9"/>
      <c r="BQ48" s="9"/>
      <c r="BR48" s="9"/>
      <c r="BS48" s="9"/>
      <c r="BT48" s="9"/>
      <c r="BU48" s="9"/>
      <c r="BV48" s="8"/>
      <c r="BW48" s="7"/>
    </row>
    <row r="49" spans="1:75" s="6" customFormat="1" ht="10.5" customHeight="1" x14ac:dyDescent="0.2">
      <c r="A49" s="82"/>
      <c r="B49" s="125" t="s">
        <v>23</v>
      </c>
      <c r="C49" s="126">
        <v>0</v>
      </c>
      <c r="D49" s="126">
        <v>0</v>
      </c>
      <c r="E49" s="126">
        <v>0</v>
      </c>
      <c r="F49" s="126">
        <v>0</v>
      </c>
      <c r="G49" s="126">
        <v>0</v>
      </c>
      <c r="H49" s="126">
        <v>0</v>
      </c>
      <c r="I49" s="126">
        <v>0</v>
      </c>
      <c r="J49" s="133" t="s">
        <v>87</v>
      </c>
      <c r="K49" s="82"/>
      <c r="L49" s="82"/>
      <c r="M49" s="125" t="s">
        <v>23</v>
      </c>
      <c r="N49" s="126">
        <v>0</v>
      </c>
      <c r="O49" s="126">
        <v>0</v>
      </c>
      <c r="P49" s="126">
        <v>0</v>
      </c>
      <c r="Q49" s="126">
        <v>0</v>
      </c>
      <c r="R49" s="126">
        <v>0</v>
      </c>
      <c r="S49" s="126">
        <v>0</v>
      </c>
      <c r="T49" s="126">
        <v>0</v>
      </c>
      <c r="U49" s="127" t="s">
        <v>87</v>
      </c>
      <c r="V49" s="82"/>
      <c r="W49" s="11"/>
      <c r="X49" s="11"/>
      <c r="Y49" s="43"/>
      <c r="Z49" s="10"/>
      <c r="AA49" s="4"/>
      <c r="AB49" s="34"/>
      <c r="AC49" s="34"/>
      <c r="AD49" s="34"/>
      <c r="AE49" s="34"/>
      <c r="AF49" s="34"/>
      <c r="AG49" s="34"/>
      <c r="AH49" s="34"/>
      <c r="AI49" s="34"/>
      <c r="AJ49" s="7"/>
      <c r="AK49" s="7"/>
      <c r="AL49" s="4"/>
      <c r="AM49" s="43"/>
      <c r="AN49" s="34"/>
      <c r="AO49" s="34"/>
      <c r="AP49" s="34"/>
      <c r="AQ49" s="34"/>
      <c r="AR49" s="34"/>
      <c r="AS49" s="34"/>
      <c r="AT49" s="34"/>
      <c r="AU49" s="7"/>
      <c r="AV49" s="4"/>
      <c r="AW49" s="4"/>
      <c r="AX49" s="8"/>
      <c r="AY49" s="4"/>
      <c r="AZ49" s="9"/>
      <c r="BA49" s="9"/>
      <c r="BB49" s="9"/>
      <c r="BC49" s="9"/>
      <c r="BD49" s="9"/>
      <c r="BE49" s="9"/>
      <c r="BF49" s="9"/>
      <c r="BG49" s="9"/>
      <c r="BH49" s="9"/>
      <c r="BI49" s="9"/>
      <c r="BJ49" s="9"/>
      <c r="BK49" s="9"/>
      <c r="BL49" s="9"/>
      <c r="BM49" s="9"/>
      <c r="BN49" s="9"/>
      <c r="BO49" s="9"/>
      <c r="BP49" s="9"/>
      <c r="BQ49" s="9"/>
      <c r="BR49" s="9"/>
      <c r="BS49" s="9"/>
      <c r="BT49" s="9"/>
      <c r="BU49" s="9"/>
      <c r="BV49" s="8"/>
      <c r="BW49" s="7"/>
    </row>
    <row r="50" spans="1:75" s="6" customFormat="1" ht="10.5" customHeight="1" x14ac:dyDescent="0.2">
      <c r="A50" s="82"/>
      <c r="B50" s="125" t="s">
        <v>59</v>
      </c>
      <c r="C50" s="126">
        <v>0</v>
      </c>
      <c r="D50" s="126">
        <v>0</v>
      </c>
      <c r="E50" s="126">
        <v>0</v>
      </c>
      <c r="F50" s="126">
        <v>0</v>
      </c>
      <c r="G50" s="126">
        <v>0</v>
      </c>
      <c r="H50" s="126">
        <v>0</v>
      </c>
      <c r="I50" s="126">
        <v>0</v>
      </c>
      <c r="J50" s="133" t="s">
        <v>87</v>
      </c>
      <c r="K50" s="82"/>
      <c r="L50" s="82"/>
      <c r="M50" s="125" t="s">
        <v>59</v>
      </c>
      <c r="N50" s="126">
        <v>0</v>
      </c>
      <c r="O50" s="126">
        <v>0</v>
      </c>
      <c r="P50" s="126">
        <v>0</v>
      </c>
      <c r="Q50" s="126">
        <v>0</v>
      </c>
      <c r="R50" s="126">
        <v>0</v>
      </c>
      <c r="S50" s="126">
        <v>0</v>
      </c>
      <c r="T50" s="126">
        <v>0</v>
      </c>
      <c r="U50" s="127" t="s">
        <v>87</v>
      </c>
      <c r="V50" s="82"/>
      <c r="W50" s="11"/>
      <c r="X50" s="11"/>
      <c r="Y50" s="43"/>
      <c r="Z50" s="10"/>
      <c r="AA50" s="4"/>
      <c r="AB50" s="34"/>
      <c r="AC50" s="34"/>
      <c r="AD50" s="34"/>
      <c r="AE50" s="34"/>
      <c r="AF50" s="34"/>
      <c r="AG50" s="34"/>
      <c r="AH50" s="34"/>
      <c r="AI50" s="34"/>
      <c r="AJ50" s="7"/>
      <c r="AK50" s="7"/>
      <c r="AL50" s="4"/>
      <c r="AM50" s="43"/>
      <c r="AN50" s="34"/>
      <c r="AO50" s="34"/>
      <c r="AP50" s="34"/>
      <c r="AQ50" s="34"/>
      <c r="AR50" s="34"/>
      <c r="AS50" s="34"/>
      <c r="AT50" s="34"/>
      <c r="AU50" s="7"/>
      <c r="AV50" s="4"/>
      <c r="AW50" s="4"/>
      <c r="AX50" s="8"/>
      <c r="AY50" s="4"/>
      <c r="AZ50" s="9"/>
      <c r="BA50" s="9"/>
      <c r="BB50" s="9"/>
      <c r="BC50" s="9"/>
      <c r="BD50" s="9"/>
      <c r="BE50" s="9"/>
      <c r="BF50" s="9"/>
      <c r="BG50" s="9"/>
      <c r="BH50" s="9"/>
      <c r="BI50" s="9"/>
      <c r="BJ50" s="9"/>
      <c r="BK50" s="9"/>
      <c r="BL50" s="9"/>
      <c r="BM50" s="9"/>
      <c r="BN50" s="9"/>
      <c r="BO50" s="9"/>
      <c r="BP50" s="9"/>
      <c r="BQ50" s="9"/>
      <c r="BR50" s="9"/>
      <c r="BS50" s="9"/>
      <c r="BT50" s="9"/>
      <c r="BU50" s="9"/>
      <c r="BV50" s="8"/>
      <c r="BW50" s="7"/>
    </row>
    <row r="51" spans="1:75" s="22" customFormat="1" ht="10.5" customHeight="1" x14ac:dyDescent="0.2">
      <c r="A51" s="82"/>
      <c r="B51" s="125" t="s">
        <v>119</v>
      </c>
      <c r="C51" s="126">
        <v>0</v>
      </c>
      <c r="D51" s="126">
        <v>0</v>
      </c>
      <c r="E51" s="126">
        <v>0</v>
      </c>
      <c r="F51" s="126">
        <v>0</v>
      </c>
      <c r="G51" s="126">
        <v>0</v>
      </c>
      <c r="H51" s="126">
        <v>0</v>
      </c>
      <c r="I51" s="126">
        <v>0</v>
      </c>
      <c r="J51" s="133" t="s">
        <v>87</v>
      </c>
      <c r="K51" s="82"/>
      <c r="L51" s="82"/>
      <c r="M51" s="125" t="s">
        <v>119</v>
      </c>
      <c r="N51" s="126">
        <v>0</v>
      </c>
      <c r="O51" s="126">
        <v>0</v>
      </c>
      <c r="P51" s="126">
        <v>0</v>
      </c>
      <c r="Q51" s="126">
        <v>0</v>
      </c>
      <c r="R51" s="126">
        <v>0</v>
      </c>
      <c r="S51" s="126">
        <v>0</v>
      </c>
      <c r="T51" s="126">
        <v>0</v>
      </c>
      <c r="U51" s="127" t="s">
        <v>87</v>
      </c>
      <c r="V51" s="82"/>
      <c r="W51" s="11"/>
      <c r="X51" s="11"/>
      <c r="Y51" s="43"/>
      <c r="Z51" s="10"/>
      <c r="AA51" s="4"/>
      <c r="AB51" s="34"/>
      <c r="AC51" s="34"/>
      <c r="AD51" s="34"/>
      <c r="AE51" s="34"/>
      <c r="AF51" s="34"/>
      <c r="AG51" s="34"/>
      <c r="AH51" s="34"/>
      <c r="AI51" s="34"/>
      <c r="AJ51" s="7"/>
      <c r="AK51" s="7"/>
      <c r="AL51" s="4"/>
      <c r="AM51" s="43"/>
      <c r="AN51" s="34"/>
      <c r="AO51" s="34"/>
      <c r="AP51" s="34"/>
      <c r="AQ51" s="34"/>
      <c r="AR51" s="34"/>
      <c r="AS51" s="34"/>
      <c r="AT51" s="34"/>
      <c r="AU51" s="7"/>
      <c r="AV51" s="4"/>
      <c r="AW51" s="4"/>
      <c r="AX51" s="8"/>
      <c r="AY51" s="4"/>
      <c r="AZ51" s="9"/>
      <c r="BA51" s="9"/>
      <c r="BB51" s="9"/>
      <c r="BC51" s="9"/>
      <c r="BD51" s="9"/>
      <c r="BE51" s="9"/>
      <c r="BF51" s="9"/>
      <c r="BG51" s="9"/>
      <c r="BH51" s="9"/>
      <c r="BI51" s="9"/>
      <c r="BJ51" s="9"/>
      <c r="BK51" s="9"/>
      <c r="BL51" s="9"/>
      <c r="BM51" s="9"/>
      <c r="BN51" s="9"/>
      <c r="BO51" s="9"/>
      <c r="BP51" s="9"/>
      <c r="BQ51" s="9"/>
      <c r="BR51" s="9"/>
      <c r="BS51" s="9"/>
      <c r="BT51" s="9"/>
      <c r="BU51" s="9"/>
      <c r="BV51" s="8"/>
      <c r="BW51" s="7"/>
    </row>
    <row r="52" spans="1:75" s="6" customFormat="1" ht="10.5" customHeight="1" x14ac:dyDescent="0.2">
      <c r="A52" s="82"/>
      <c r="B52" s="125" t="s">
        <v>22</v>
      </c>
      <c r="C52" s="126">
        <v>0</v>
      </c>
      <c r="D52" s="126">
        <v>0</v>
      </c>
      <c r="E52" s="126">
        <v>0</v>
      </c>
      <c r="F52" s="126">
        <v>0</v>
      </c>
      <c r="G52" s="126">
        <v>0</v>
      </c>
      <c r="H52" s="126">
        <v>0</v>
      </c>
      <c r="I52" s="126">
        <v>0</v>
      </c>
      <c r="J52" s="133" t="s">
        <v>87</v>
      </c>
      <c r="K52" s="82"/>
      <c r="L52" s="82"/>
      <c r="M52" s="125" t="s">
        <v>22</v>
      </c>
      <c r="N52" s="126">
        <v>0</v>
      </c>
      <c r="O52" s="126">
        <v>0</v>
      </c>
      <c r="P52" s="126">
        <v>0</v>
      </c>
      <c r="Q52" s="126">
        <v>0</v>
      </c>
      <c r="R52" s="126">
        <v>0</v>
      </c>
      <c r="S52" s="126">
        <v>0</v>
      </c>
      <c r="T52" s="126">
        <v>0</v>
      </c>
      <c r="U52" s="127" t="s">
        <v>87</v>
      </c>
      <c r="V52" s="82"/>
      <c r="W52" s="11"/>
      <c r="X52" s="11"/>
      <c r="Y52" s="43"/>
      <c r="Z52" s="10"/>
      <c r="AA52" s="4"/>
      <c r="AB52" s="34"/>
      <c r="AC52" s="34"/>
      <c r="AD52" s="34"/>
      <c r="AE52" s="34"/>
      <c r="AF52" s="34"/>
      <c r="AG52" s="34"/>
      <c r="AH52" s="34"/>
      <c r="AI52" s="34"/>
      <c r="AJ52" s="7"/>
      <c r="AK52" s="7"/>
      <c r="AL52" s="4"/>
      <c r="AM52" s="43"/>
      <c r="AN52" s="34"/>
      <c r="AO52" s="34"/>
      <c r="AP52" s="34"/>
      <c r="AQ52" s="34"/>
      <c r="AR52" s="34"/>
      <c r="AS52" s="34"/>
      <c r="AT52" s="34"/>
      <c r="AU52" s="7"/>
      <c r="AV52" s="4"/>
      <c r="AW52" s="4"/>
      <c r="AX52" s="8"/>
      <c r="AY52" s="4"/>
      <c r="AZ52" s="9"/>
      <c r="BA52" s="9"/>
      <c r="BB52" s="9"/>
      <c r="BC52" s="9"/>
      <c r="BD52" s="9"/>
      <c r="BE52" s="9"/>
      <c r="BF52" s="9"/>
      <c r="BG52" s="9"/>
      <c r="BH52" s="9"/>
      <c r="BI52" s="9"/>
      <c r="BJ52" s="9"/>
      <c r="BK52" s="9"/>
      <c r="BL52" s="9"/>
      <c r="BM52" s="9"/>
      <c r="BN52" s="9"/>
      <c r="BO52" s="9"/>
      <c r="BP52" s="9"/>
      <c r="BQ52" s="9"/>
      <c r="BR52" s="9"/>
      <c r="BS52" s="9"/>
      <c r="BT52" s="9"/>
      <c r="BU52" s="9"/>
      <c r="BV52" s="8"/>
      <c r="BW52" s="7"/>
    </row>
    <row r="53" spans="1:75" s="6" customFormat="1" ht="10.5" customHeight="1" x14ac:dyDescent="0.2">
      <c r="A53" s="82"/>
      <c r="B53" s="125" t="s">
        <v>21</v>
      </c>
      <c r="C53" s="126">
        <v>0</v>
      </c>
      <c r="D53" s="126">
        <v>0</v>
      </c>
      <c r="E53" s="126">
        <v>0</v>
      </c>
      <c r="F53" s="126">
        <v>0</v>
      </c>
      <c r="G53" s="126">
        <v>0</v>
      </c>
      <c r="H53" s="126">
        <v>0</v>
      </c>
      <c r="I53" s="126">
        <v>0</v>
      </c>
      <c r="J53" s="133" t="s">
        <v>87</v>
      </c>
      <c r="K53" s="82"/>
      <c r="L53" s="82"/>
      <c r="M53" s="125" t="s">
        <v>21</v>
      </c>
      <c r="N53" s="126">
        <v>0</v>
      </c>
      <c r="O53" s="126">
        <v>0</v>
      </c>
      <c r="P53" s="126">
        <v>0</v>
      </c>
      <c r="Q53" s="126">
        <v>0</v>
      </c>
      <c r="R53" s="126">
        <v>0</v>
      </c>
      <c r="S53" s="126">
        <v>0</v>
      </c>
      <c r="T53" s="126">
        <v>0</v>
      </c>
      <c r="U53" s="127" t="s">
        <v>87</v>
      </c>
      <c r="V53" s="82"/>
      <c r="W53" s="11"/>
      <c r="X53" s="11"/>
      <c r="Y53" s="43"/>
      <c r="Z53" s="10"/>
      <c r="AA53" s="4"/>
      <c r="AB53" s="34"/>
      <c r="AC53" s="34"/>
      <c r="AD53" s="34"/>
      <c r="AE53" s="34"/>
      <c r="AF53" s="34"/>
      <c r="AG53" s="34"/>
      <c r="AH53" s="34"/>
      <c r="AI53" s="34"/>
      <c r="AJ53" s="7"/>
      <c r="AK53" s="7"/>
      <c r="AL53" s="4"/>
      <c r="AM53" s="43"/>
      <c r="AN53" s="34"/>
      <c r="AO53" s="34"/>
      <c r="AP53" s="34"/>
      <c r="AQ53" s="34"/>
      <c r="AR53" s="34"/>
      <c r="AS53" s="34"/>
      <c r="AT53" s="34"/>
      <c r="AU53" s="7"/>
      <c r="AV53" s="4"/>
      <c r="AW53" s="4"/>
      <c r="AX53" s="8"/>
      <c r="AY53" s="4"/>
      <c r="AZ53" s="9"/>
      <c r="BA53" s="9"/>
      <c r="BB53" s="9"/>
      <c r="BC53" s="9"/>
      <c r="BD53" s="9"/>
      <c r="BE53" s="9"/>
      <c r="BF53" s="9"/>
      <c r="BG53" s="9"/>
      <c r="BH53" s="9"/>
      <c r="BI53" s="9"/>
      <c r="BJ53" s="9"/>
      <c r="BK53" s="9"/>
      <c r="BL53" s="9"/>
      <c r="BM53" s="9"/>
      <c r="BN53" s="9"/>
      <c r="BO53" s="9"/>
      <c r="BP53" s="9"/>
      <c r="BQ53" s="9"/>
      <c r="BR53" s="9"/>
      <c r="BS53" s="9"/>
      <c r="BT53" s="9"/>
      <c r="BU53" s="9"/>
      <c r="BV53" s="8"/>
      <c r="BW53" s="7"/>
    </row>
    <row r="54" spans="1:75" s="6" customFormat="1" ht="10.5" customHeight="1" x14ac:dyDescent="0.2">
      <c r="A54" s="82"/>
      <c r="B54" s="128" t="s">
        <v>64</v>
      </c>
      <c r="C54" s="129">
        <v>0</v>
      </c>
      <c r="D54" s="129">
        <v>0</v>
      </c>
      <c r="E54" s="129">
        <v>0</v>
      </c>
      <c r="F54" s="129">
        <v>0</v>
      </c>
      <c r="G54" s="129">
        <v>0</v>
      </c>
      <c r="H54" s="129">
        <v>0</v>
      </c>
      <c r="I54" s="129">
        <v>0</v>
      </c>
      <c r="J54" s="135" t="s">
        <v>87</v>
      </c>
      <c r="K54" s="82"/>
      <c r="L54" s="82"/>
      <c r="M54" s="128" t="s">
        <v>64</v>
      </c>
      <c r="N54" s="129">
        <v>0</v>
      </c>
      <c r="O54" s="129">
        <v>0</v>
      </c>
      <c r="P54" s="129">
        <v>0</v>
      </c>
      <c r="Q54" s="129">
        <v>0</v>
      </c>
      <c r="R54" s="129">
        <v>0</v>
      </c>
      <c r="S54" s="129">
        <v>0</v>
      </c>
      <c r="T54" s="129">
        <v>0</v>
      </c>
      <c r="U54" s="130" t="s">
        <v>87</v>
      </c>
      <c r="V54" s="82"/>
      <c r="W54" s="11"/>
      <c r="X54" s="11"/>
      <c r="Y54" s="43"/>
      <c r="Z54" s="10"/>
      <c r="AA54" s="4"/>
      <c r="AB54" s="34"/>
      <c r="AC54" s="34"/>
      <c r="AD54" s="34"/>
      <c r="AE54" s="34"/>
      <c r="AF54" s="34"/>
      <c r="AG54" s="34"/>
      <c r="AH54" s="34"/>
      <c r="AI54" s="34"/>
      <c r="AJ54" s="7"/>
      <c r="AK54" s="7"/>
      <c r="AL54" s="4"/>
      <c r="AM54" s="43"/>
      <c r="AN54" s="34"/>
      <c r="AO54" s="34"/>
      <c r="AP54" s="34"/>
      <c r="AQ54" s="34"/>
      <c r="AR54" s="34"/>
      <c r="AS54" s="34"/>
      <c r="AT54" s="34"/>
      <c r="AU54" s="7"/>
      <c r="AV54" s="4"/>
      <c r="AW54" s="4"/>
      <c r="AX54" s="8"/>
      <c r="AY54" s="4"/>
      <c r="AZ54" s="9"/>
      <c r="BA54" s="9"/>
      <c r="BB54" s="9"/>
      <c r="BC54" s="9"/>
      <c r="BD54" s="9"/>
      <c r="BE54" s="9"/>
      <c r="BF54" s="9"/>
      <c r="BG54" s="9"/>
      <c r="BH54" s="9"/>
      <c r="BI54" s="9"/>
      <c r="BJ54" s="9"/>
      <c r="BK54" s="9"/>
      <c r="BL54" s="9"/>
      <c r="BM54" s="9"/>
      <c r="BN54" s="9"/>
      <c r="BO54" s="9"/>
      <c r="BP54" s="9"/>
      <c r="BQ54" s="9"/>
      <c r="BR54" s="9"/>
      <c r="BS54" s="9"/>
      <c r="BT54" s="9"/>
      <c r="BU54" s="9"/>
      <c r="BV54" s="8"/>
      <c r="BW54" s="7"/>
    </row>
    <row r="55" spans="1:75" ht="10.5" customHeight="1" x14ac:dyDescent="0.2">
      <c r="A55" s="82"/>
      <c r="B55" s="83"/>
      <c r="C55" s="83"/>
      <c r="D55" s="83"/>
      <c r="E55" s="83"/>
      <c r="F55" s="83"/>
      <c r="G55" s="83"/>
      <c r="H55" s="83"/>
      <c r="I55" s="83"/>
      <c r="J55" s="83"/>
      <c r="K55" s="82"/>
      <c r="L55" s="82"/>
      <c r="M55" s="83"/>
      <c r="N55" s="83"/>
      <c r="O55" s="83"/>
      <c r="P55" s="83"/>
      <c r="Q55" s="83"/>
      <c r="R55" s="83"/>
      <c r="S55" s="83"/>
      <c r="T55" s="83"/>
      <c r="U55" s="83"/>
      <c r="V55" s="83"/>
      <c r="W55" s="11"/>
      <c r="X55" s="11"/>
      <c r="Y55" s="10"/>
      <c r="Z55" s="10"/>
      <c r="AA55" s="6"/>
      <c r="AX55" s="8"/>
      <c r="AZ55" s="9"/>
      <c r="BA55" s="9"/>
      <c r="BB55" s="9"/>
      <c r="BC55" s="9"/>
      <c r="BD55" s="9"/>
      <c r="BE55" s="9"/>
      <c r="BF55" s="9"/>
      <c r="BG55" s="9"/>
      <c r="BH55" s="9"/>
      <c r="BI55" s="9"/>
      <c r="BJ55" s="9"/>
      <c r="BK55" s="9"/>
      <c r="BL55" s="9"/>
      <c r="BM55" s="9"/>
      <c r="BN55" s="9"/>
      <c r="BO55" s="9"/>
      <c r="BP55" s="9"/>
      <c r="BQ55" s="9"/>
      <c r="BR55" s="9"/>
      <c r="BS55" s="9"/>
      <c r="BT55" s="9"/>
      <c r="BU55" s="9"/>
      <c r="BV55" s="8"/>
      <c r="BW55" s="7"/>
    </row>
    <row r="56" spans="1:75" s="6" customFormat="1" x14ac:dyDescent="0.2">
      <c r="A56" s="87"/>
      <c r="B56" s="176" t="s">
        <v>77</v>
      </c>
      <c r="C56" s="88"/>
      <c r="D56" s="88"/>
      <c r="E56" s="88"/>
      <c r="F56" s="88"/>
      <c r="G56" s="88"/>
      <c r="H56" s="88"/>
      <c r="I56" s="88"/>
      <c r="J56" s="162" t="s">
        <v>78</v>
      </c>
      <c r="K56" s="184"/>
      <c r="L56" s="184"/>
      <c r="M56" s="176" t="s">
        <v>77</v>
      </c>
      <c r="N56" s="88"/>
      <c r="O56" s="88"/>
      <c r="P56" s="88"/>
      <c r="Q56" s="88"/>
      <c r="R56" s="88"/>
      <c r="S56" s="88"/>
      <c r="T56" s="183"/>
      <c r="U56" s="162" t="s">
        <v>78</v>
      </c>
      <c r="V56" s="87"/>
      <c r="W56" s="11"/>
      <c r="X56" s="11"/>
      <c r="Y56" s="10"/>
      <c r="Z56" s="10"/>
      <c r="AB56" s="4"/>
      <c r="AC56" s="4"/>
      <c r="AD56" s="4"/>
      <c r="AE56" s="4"/>
      <c r="AF56" s="4"/>
      <c r="AG56" s="4"/>
      <c r="AH56" s="4"/>
      <c r="AI56" s="4"/>
      <c r="AJ56" s="4"/>
      <c r="AK56" s="4"/>
      <c r="AL56" s="4"/>
      <c r="AM56" s="4"/>
      <c r="AN56" s="4"/>
      <c r="AO56" s="4"/>
      <c r="AP56" s="4"/>
      <c r="AQ56" s="4"/>
      <c r="AR56" s="4"/>
      <c r="AS56" s="4"/>
      <c r="AT56" s="4"/>
      <c r="AU56" s="4"/>
      <c r="AV56" s="4"/>
      <c r="AW56" s="4"/>
      <c r="AX56" s="8"/>
      <c r="AY56" s="4"/>
      <c r="AZ56" s="9"/>
      <c r="BA56" s="9"/>
      <c r="BB56" s="9"/>
      <c r="BC56" s="9"/>
      <c r="BD56" s="9"/>
      <c r="BE56" s="9"/>
      <c r="BF56" s="9"/>
      <c r="BG56" s="9"/>
      <c r="BH56" s="9"/>
      <c r="BI56" s="9"/>
      <c r="BJ56" s="9"/>
      <c r="BK56" s="9"/>
      <c r="BL56" s="9"/>
      <c r="BM56" s="9"/>
      <c r="BN56" s="9"/>
      <c r="BO56" s="9"/>
      <c r="BP56" s="9"/>
      <c r="BQ56" s="9"/>
      <c r="BR56" s="9"/>
      <c r="BS56" s="9"/>
      <c r="BT56" s="9"/>
      <c r="BU56" s="9"/>
      <c r="BV56" s="8"/>
      <c r="BW56" s="7"/>
    </row>
    <row r="57" spans="1:75" s="6" customFormat="1" ht="36.75" customHeight="1" x14ac:dyDescent="0.2">
      <c r="A57" s="14"/>
      <c r="B57" s="287" t="s">
        <v>118</v>
      </c>
      <c r="C57" s="287"/>
      <c r="D57" s="287"/>
      <c r="E57" s="287"/>
      <c r="F57" s="287"/>
      <c r="G57" s="287"/>
      <c r="H57" s="287"/>
      <c r="I57" s="287"/>
      <c r="J57" s="287"/>
      <c r="K57" s="175"/>
      <c r="L57" s="175"/>
      <c r="M57" s="283" t="s">
        <v>118</v>
      </c>
      <c r="N57" s="283"/>
      <c r="O57" s="283"/>
      <c r="P57" s="283"/>
      <c r="Q57" s="283"/>
      <c r="R57" s="283"/>
      <c r="S57" s="283"/>
      <c r="T57" s="283"/>
      <c r="U57" s="283"/>
      <c r="V57" s="283"/>
      <c r="Z57" s="10"/>
      <c r="AB57" s="4"/>
      <c r="AC57" s="4"/>
      <c r="AD57" s="4"/>
      <c r="AE57" s="4"/>
      <c r="AF57" s="4"/>
      <c r="AG57" s="4"/>
      <c r="AH57" s="4"/>
      <c r="AI57" s="4"/>
      <c r="AJ57" s="4"/>
      <c r="AK57" s="4"/>
      <c r="AL57" s="4"/>
      <c r="AM57" s="4"/>
      <c r="AN57" s="4"/>
      <c r="AO57" s="4"/>
      <c r="AP57" s="4"/>
      <c r="AQ57" s="4"/>
      <c r="AR57" s="4"/>
      <c r="AS57" s="4"/>
      <c r="AT57" s="4"/>
      <c r="AU57" s="4"/>
      <c r="AV57" s="4"/>
      <c r="AW57" s="4"/>
      <c r="AX57" s="8"/>
      <c r="AY57" s="4"/>
      <c r="AZ57" s="9"/>
      <c r="BA57" s="9"/>
      <c r="BB57" s="9"/>
      <c r="BC57" s="9"/>
      <c r="BD57" s="9"/>
      <c r="BE57" s="9"/>
      <c r="BF57" s="9"/>
      <c r="BG57" s="9"/>
      <c r="BH57" s="9"/>
      <c r="BI57" s="9"/>
      <c r="BJ57" s="9"/>
      <c r="BK57" s="9"/>
      <c r="BL57" s="9"/>
      <c r="BM57" s="9"/>
      <c r="BN57" s="9"/>
      <c r="BO57" s="9"/>
      <c r="BP57" s="9"/>
      <c r="BQ57" s="9"/>
      <c r="BR57" s="9"/>
      <c r="BS57" s="9"/>
      <c r="BT57" s="9"/>
      <c r="BU57" s="9"/>
      <c r="BV57" s="8"/>
      <c r="BW57" s="7"/>
    </row>
    <row r="58" spans="1:75" s="6" customFormat="1" ht="10.5" customHeight="1" x14ac:dyDescent="0.2">
      <c r="A58" s="14"/>
      <c r="B58" s="186" t="s">
        <v>121</v>
      </c>
      <c r="C58" s="185"/>
      <c r="D58" s="185"/>
      <c r="E58" s="185"/>
      <c r="F58" s="185"/>
      <c r="G58" s="185"/>
      <c r="H58" s="185"/>
      <c r="I58" s="185"/>
      <c r="J58" s="185"/>
      <c r="K58" s="183"/>
      <c r="L58" s="185"/>
      <c r="M58" s="284" t="s">
        <v>120</v>
      </c>
      <c r="N58" s="284"/>
      <c r="O58" s="284"/>
      <c r="P58" s="284"/>
      <c r="Q58" s="284"/>
      <c r="R58" s="284"/>
      <c r="S58" s="284"/>
      <c r="T58" s="284"/>
      <c r="U58" s="284"/>
      <c r="V58" s="14"/>
      <c r="Z58" s="10"/>
      <c r="AA58" s="4"/>
      <c r="AB58" s="4"/>
      <c r="AC58" s="4"/>
      <c r="AD58" s="4"/>
      <c r="AE58" s="4"/>
      <c r="AF58" s="4"/>
      <c r="AG58" s="4"/>
      <c r="AH58" s="4"/>
      <c r="AI58" s="4"/>
      <c r="AJ58" s="4"/>
      <c r="AK58" s="4"/>
      <c r="AL58" s="4"/>
      <c r="AM58" s="4"/>
      <c r="AN58" s="4"/>
      <c r="AO58" s="4"/>
      <c r="AP58" s="4"/>
      <c r="AQ58" s="4"/>
      <c r="AR58" s="4"/>
      <c r="AS58" s="4"/>
      <c r="AT58" s="4"/>
      <c r="AU58" s="4"/>
      <c r="AV58" s="4"/>
      <c r="AW58" s="4"/>
      <c r="AX58" s="8"/>
      <c r="AY58" s="4"/>
      <c r="AZ58" s="9"/>
      <c r="BA58" s="9"/>
      <c r="BB58" s="9"/>
      <c r="BC58" s="9"/>
      <c r="BD58" s="9"/>
      <c r="BE58" s="9"/>
      <c r="BF58" s="9"/>
      <c r="BG58" s="9"/>
      <c r="BH58" s="9"/>
      <c r="BI58" s="9"/>
      <c r="BJ58" s="9"/>
      <c r="BK58" s="9"/>
      <c r="BL58" s="9"/>
      <c r="BM58" s="9"/>
      <c r="BN58" s="9"/>
      <c r="BO58" s="9"/>
      <c r="BP58" s="9"/>
      <c r="BQ58" s="9"/>
      <c r="BR58" s="9"/>
      <c r="BS58" s="9"/>
      <c r="BT58" s="9"/>
      <c r="BU58" s="9"/>
      <c r="BV58" s="8"/>
      <c r="BW58" s="7"/>
    </row>
    <row r="59" spans="1:75" ht="10.5" customHeight="1" x14ac:dyDescent="0.2">
      <c r="A59" s="14"/>
      <c r="B59" s="6"/>
      <c r="C59" s="6"/>
      <c r="D59" s="6"/>
      <c r="E59" s="6"/>
      <c r="F59" s="6"/>
      <c r="G59" s="6"/>
      <c r="H59" s="6"/>
      <c r="I59" s="6"/>
      <c r="J59" s="6"/>
      <c r="K59" s="14"/>
      <c r="L59" s="14"/>
      <c r="M59" s="16"/>
      <c r="N59" s="15"/>
      <c r="O59" s="15"/>
      <c r="P59" s="15"/>
      <c r="Q59" s="15"/>
      <c r="R59" s="15"/>
      <c r="S59" s="15"/>
      <c r="T59" s="15"/>
      <c r="U59" s="6"/>
      <c r="V59" s="14"/>
      <c r="W59" s="11"/>
      <c r="X59" s="11"/>
      <c r="Z59" s="10"/>
      <c r="AX59" s="8"/>
      <c r="AZ59" s="9"/>
      <c r="BA59" s="9"/>
      <c r="BB59" s="9"/>
      <c r="BC59" s="9"/>
      <c r="BD59" s="9"/>
      <c r="BE59" s="9"/>
      <c r="BF59" s="9"/>
      <c r="BG59" s="9"/>
      <c r="BH59" s="9"/>
      <c r="BI59" s="9"/>
      <c r="BJ59" s="9"/>
      <c r="BK59" s="9"/>
      <c r="BL59" s="9"/>
      <c r="BM59" s="9"/>
      <c r="BN59" s="9"/>
      <c r="BO59" s="9"/>
      <c r="BP59" s="9"/>
      <c r="BQ59" s="9"/>
      <c r="BR59" s="9"/>
      <c r="BS59" s="9"/>
      <c r="BT59" s="9"/>
      <c r="BU59" s="9"/>
      <c r="BV59" s="8"/>
      <c r="BW59" s="7"/>
    </row>
    <row r="60" spans="1:75" ht="10.5" customHeight="1" x14ac:dyDescent="0.2">
      <c r="A60" s="14"/>
      <c r="B60" s="6"/>
      <c r="C60" s="6"/>
      <c r="D60" s="6"/>
      <c r="E60" s="6"/>
      <c r="F60" s="6"/>
      <c r="G60" s="6"/>
      <c r="H60" s="6"/>
      <c r="I60" s="6"/>
      <c r="J60" s="6"/>
      <c r="K60" s="14"/>
      <c r="L60" s="14"/>
      <c r="M60" s="16"/>
      <c r="N60" s="15"/>
      <c r="O60" s="15"/>
      <c r="P60" s="15"/>
      <c r="Q60" s="15"/>
      <c r="R60" s="15"/>
      <c r="S60" s="15"/>
      <c r="T60" s="15"/>
      <c r="U60" s="6"/>
      <c r="V60" s="14"/>
      <c r="W60" s="11"/>
      <c r="X60" s="11"/>
      <c r="Y60" s="4"/>
      <c r="Z60" s="4"/>
      <c r="AX60" s="8"/>
      <c r="AZ60" s="9"/>
      <c r="BA60" s="9"/>
      <c r="BB60" s="9"/>
      <c r="BC60" s="9"/>
      <c r="BD60" s="9"/>
      <c r="BE60" s="9"/>
      <c r="BF60" s="9"/>
      <c r="BG60" s="9"/>
      <c r="BH60" s="9"/>
      <c r="BI60" s="9"/>
      <c r="BJ60" s="9"/>
      <c r="BK60" s="9"/>
      <c r="BL60" s="9"/>
      <c r="BM60" s="9"/>
      <c r="BN60" s="9"/>
      <c r="BO60" s="9"/>
      <c r="BP60" s="9"/>
      <c r="BQ60" s="9"/>
      <c r="BR60" s="9"/>
      <c r="BS60" s="9"/>
      <c r="BT60" s="9"/>
      <c r="BU60" s="9"/>
      <c r="BV60" s="8"/>
      <c r="BW60" s="7"/>
    </row>
    <row r="61" spans="1:75" s="6" customFormat="1" ht="10.5" customHeight="1" x14ac:dyDescent="0.2">
      <c r="A61" s="14"/>
      <c r="B61" s="4"/>
      <c r="C61" s="4"/>
      <c r="D61" s="4"/>
      <c r="E61" s="4"/>
      <c r="F61" s="4"/>
      <c r="G61" s="4"/>
      <c r="H61" s="4"/>
      <c r="I61" s="4"/>
      <c r="J61" s="4"/>
      <c r="K61" s="13"/>
      <c r="L61" s="14"/>
      <c r="M61" s="4"/>
      <c r="N61" s="4"/>
      <c r="O61" s="4"/>
      <c r="P61" s="4"/>
      <c r="Q61" s="4"/>
      <c r="R61" s="4"/>
      <c r="S61" s="4"/>
      <c r="T61" s="4"/>
      <c r="U61" s="4"/>
      <c r="V61" s="14"/>
      <c r="W61" s="11"/>
      <c r="X61" s="11"/>
      <c r="Y61" s="4"/>
      <c r="AA61" s="4"/>
      <c r="AB61" s="4"/>
      <c r="AC61" s="4"/>
      <c r="AD61" s="4"/>
      <c r="AE61" s="4"/>
      <c r="AF61" s="4"/>
      <c r="AG61" s="4"/>
      <c r="AH61" s="4"/>
      <c r="AI61" s="4"/>
      <c r="AJ61" s="4"/>
      <c r="AK61" s="4"/>
      <c r="AL61" s="4"/>
      <c r="AM61" s="4"/>
      <c r="AN61" s="4"/>
      <c r="AO61" s="4"/>
      <c r="AP61" s="4"/>
      <c r="AQ61" s="4"/>
      <c r="AR61" s="4"/>
      <c r="AS61" s="4"/>
      <c r="AT61" s="4"/>
      <c r="AU61" s="4"/>
      <c r="AV61" s="4"/>
      <c r="AW61" s="4"/>
      <c r="AX61" s="8"/>
      <c r="AY61" s="4"/>
      <c r="AZ61" s="9"/>
      <c r="BA61" s="9"/>
      <c r="BB61" s="9"/>
      <c r="BC61" s="9"/>
      <c r="BD61" s="9"/>
      <c r="BE61" s="9"/>
      <c r="BF61" s="9"/>
      <c r="BG61" s="9"/>
      <c r="BH61" s="9"/>
      <c r="BI61" s="9"/>
      <c r="BJ61" s="9"/>
      <c r="BK61" s="9"/>
      <c r="BL61" s="9"/>
      <c r="BM61" s="9"/>
      <c r="BN61" s="9"/>
      <c r="BO61" s="9"/>
      <c r="BP61" s="9"/>
      <c r="BQ61" s="9"/>
      <c r="BR61" s="9"/>
      <c r="BS61" s="9"/>
      <c r="BT61" s="9"/>
      <c r="BU61" s="9"/>
      <c r="BV61" s="8"/>
      <c r="BW61" s="7"/>
    </row>
    <row r="62" spans="1:75" s="6" customFormat="1" ht="10.5" customHeight="1" x14ac:dyDescent="0.2">
      <c r="A62" s="14"/>
      <c r="B62" s="4"/>
      <c r="C62" s="4"/>
      <c r="D62" s="4"/>
      <c r="E62" s="4"/>
      <c r="F62" s="4"/>
      <c r="G62" s="4"/>
      <c r="H62" s="4"/>
      <c r="I62" s="4"/>
      <c r="J62" s="4"/>
      <c r="K62" s="12"/>
      <c r="L62" s="12"/>
      <c r="M62" s="4"/>
      <c r="N62" s="4"/>
      <c r="O62" s="4"/>
      <c r="P62" s="4"/>
      <c r="Q62" s="4"/>
      <c r="R62" s="4"/>
      <c r="S62" s="4"/>
      <c r="T62" s="4"/>
      <c r="U62" s="4"/>
      <c r="V62" s="14"/>
      <c r="W62" s="11"/>
      <c r="X62" s="11"/>
      <c r="Z62" s="4"/>
      <c r="AA62" s="4"/>
      <c r="AB62" s="4"/>
      <c r="AC62" s="4"/>
      <c r="AD62" s="4"/>
      <c r="AE62" s="4"/>
      <c r="AF62" s="4"/>
      <c r="AG62" s="4"/>
      <c r="AH62" s="4"/>
      <c r="AI62" s="4"/>
      <c r="AJ62" s="4"/>
      <c r="AK62" s="4"/>
      <c r="AL62" s="4"/>
      <c r="AM62" s="4"/>
      <c r="AN62" s="4"/>
      <c r="AO62" s="4"/>
      <c r="AP62" s="4"/>
      <c r="AQ62" s="4"/>
      <c r="AR62" s="4"/>
      <c r="AS62" s="4"/>
      <c r="AT62" s="4"/>
      <c r="AU62" s="4"/>
      <c r="AV62" s="4"/>
      <c r="AW62" s="4"/>
      <c r="AX62" s="8"/>
      <c r="AY62" s="4"/>
      <c r="AZ62" s="9"/>
      <c r="BA62" s="9"/>
      <c r="BB62" s="9"/>
      <c r="BC62" s="9"/>
      <c r="BD62" s="9"/>
      <c r="BE62" s="9"/>
      <c r="BF62" s="9"/>
      <c r="BG62" s="9"/>
      <c r="BH62" s="9"/>
      <c r="BI62" s="9"/>
      <c r="BJ62" s="9"/>
      <c r="BK62" s="9"/>
      <c r="BL62" s="9"/>
      <c r="BM62" s="9"/>
      <c r="BN62" s="9"/>
      <c r="BO62" s="9"/>
      <c r="BP62" s="9"/>
      <c r="BQ62" s="9"/>
      <c r="BR62" s="9"/>
      <c r="BS62" s="9"/>
      <c r="BT62" s="9"/>
      <c r="BU62" s="9"/>
      <c r="BV62" s="8"/>
      <c r="BW62" s="7"/>
    </row>
    <row r="63" spans="1:75" s="6" customFormat="1" ht="10.5" customHeight="1" x14ac:dyDescent="0.2">
      <c r="A63" s="14"/>
      <c r="B63" s="4"/>
      <c r="C63" s="4"/>
      <c r="D63" s="4"/>
      <c r="E63" s="4"/>
      <c r="F63" s="4"/>
      <c r="G63" s="4"/>
      <c r="H63" s="4"/>
      <c r="I63" s="4"/>
      <c r="J63" s="4"/>
      <c r="K63" s="4"/>
      <c r="L63" s="4"/>
      <c r="M63" s="4"/>
      <c r="N63" s="4"/>
      <c r="O63" s="4"/>
      <c r="P63" s="4"/>
      <c r="Q63" s="4"/>
      <c r="R63" s="4"/>
      <c r="S63" s="4"/>
      <c r="T63" s="4"/>
      <c r="U63" s="4"/>
      <c r="V63" s="14"/>
      <c r="X63" s="11"/>
      <c r="Z63" s="4"/>
      <c r="AA63" s="4"/>
      <c r="AB63" s="4"/>
      <c r="AC63" s="4"/>
      <c r="AD63" s="4"/>
      <c r="AE63" s="4"/>
      <c r="AF63" s="4"/>
      <c r="AG63" s="4"/>
      <c r="AH63" s="4"/>
      <c r="AI63" s="4"/>
      <c r="AX63" s="18"/>
      <c r="AZ63" s="19"/>
      <c r="BA63" s="19"/>
      <c r="BB63" s="19"/>
      <c r="BC63" s="19"/>
      <c r="BD63" s="19"/>
      <c r="BE63" s="19"/>
      <c r="BF63" s="19"/>
      <c r="BG63" s="19"/>
      <c r="BH63" s="19"/>
      <c r="BI63" s="19"/>
      <c r="BJ63" s="19"/>
      <c r="BK63" s="19"/>
      <c r="BL63" s="19"/>
      <c r="BM63" s="19"/>
      <c r="BN63" s="19"/>
      <c r="BO63" s="19"/>
      <c r="BP63" s="19"/>
      <c r="BQ63" s="19"/>
      <c r="BR63" s="19"/>
      <c r="BS63" s="19"/>
      <c r="BT63" s="19"/>
      <c r="BU63" s="19"/>
      <c r="BV63" s="18"/>
      <c r="BW63" s="17"/>
    </row>
    <row r="64" spans="1:75" s="6" customFormat="1" ht="10.5" customHeight="1" x14ac:dyDescent="0.2">
      <c r="A64" s="14"/>
      <c r="B64" s="4"/>
      <c r="C64" s="4"/>
      <c r="D64" s="4"/>
      <c r="E64" s="4"/>
      <c r="F64" s="4"/>
      <c r="G64" s="4"/>
      <c r="H64" s="4"/>
      <c r="I64" s="4"/>
      <c r="J64" s="4"/>
      <c r="K64" s="4"/>
      <c r="L64" s="4"/>
      <c r="M64" s="4"/>
      <c r="N64" s="4"/>
      <c r="O64" s="4"/>
      <c r="P64" s="4"/>
      <c r="Q64" s="4"/>
      <c r="R64" s="4"/>
      <c r="S64" s="4"/>
      <c r="T64" s="4"/>
      <c r="U64" s="4"/>
      <c r="V64" s="14"/>
      <c r="X64" s="11"/>
      <c r="Z64" s="4"/>
      <c r="AA64" s="4"/>
      <c r="AX64" s="18"/>
      <c r="AZ64" s="19"/>
      <c r="BA64" s="19"/>
      <c r="BB64" s="19"/>
      <c r="BC64" s="19"/>
      <c r="BD64" s="19"/>
      <c r="BE64" s="19"/>
      <c r="BF64" s="19"/>
      <c r="BG64" s="19"/>
      <c r="BH64" s="19"/>
      <c r="BI64" s="19"/>
      <c r="BJ64" s="19"/>
      <c r="BK64" s="19"/>
      <c r="BL64" s="19"/>
      <c r="BM64" s="19"/>
      <c r="BN64" s="19"/>
      <c r="BO64" s="19"/>
      <c r="BP64" s="19"/>
      <c r="BQ64" s="19"/>
      <c r="BR64" s="19"/>
      <c r="BS64" s="19"/>
      <c r="BT64" s="19"/>
      <c r="BU64" s="19"/>
      <c r="BV64" s="18"/>
      <c r="BW64" s="17"/>
    </row>
    <row r="65" spans="1:75" s="6" customFormat="1" ht="10.5" customHeight="1" x14ac:dyDescent="0.2">
      <c r="A65" s="14"/>
      <c r="B65" s="4"/>
      <c r="C65" s="4"/>
      <c r="D65" s="4"/>
      <c r="E65" s="4"/>
      <c r="F65" s="4"/>
      <c r="G65" s="4"/>
      <c r="H65" s="4"/>
      <c r="I65" s="4"/>
      <c r="J65" s="4"/>
      <c r="K65" s="4"/>
      <c r="L65" s="4"/>
      <c r="M65" s="4"/>
      <c r="N65" s="4"/>
      <c r="O65" s="4"/>
      <c r="P65" s="4"/>
      <c r="Q65" s="4"/>
      <c r="R65" s="4"/>
      <c r="S65" s="4"/>
      <c r="T65" s="4"/>
      <c r="U65" s="4"/>
      <c r="V65" s="14"/>
      <c r="X65" s="11"/>
      <c r="Z65" s="4"/>
      <c r="AA65" s="4"/>
      <c r="AJ65" s="4"/>
      <c r="AK65" s="4"/>
      <c r="AL65" s="4"/>
      <c r="AM65" s="4"/>
      <c r="AN65" s="4"/>
      <c r="AO65" s="4"/>
      <c r="AP65" s="4"/>
      <c r="AQ65" s="4"/>
      <c r="AR65" s="4"/>
      <c r="AS65" s="4"/>
      <c r="AT65" s="4"/>
      <c r="AU65" s="4"/>
      <c r="AV65" s="4"/>
      <c r="AW65" s="4"/>
      <c r="AX65" s="8"/>
      <c r="AY65" s="4"/>
      <c r="AZ65" s="9"/>
      <c r="BA65" s="9"/>
      <c r="BB65" s="9"/>
      <c r="BC65" s="9"/>
      <c r="BD65" s="9"/>
      <c r="BE65" s="9"/>
      <c r="BF65" s="9"/>
      <c r="BG65" s="9"/>
      <c r="BH65" s="9"/>
      <c r="BI65" s="9"/>
      <c r="BJ65" s="9"/>
      <c r="BK65" s="9"/>
      <c r="BL65" s="9"/>
      <c r="BM65" s="9"/>
      <c r="BN65" s="9"/>
      <c r="BO65" s="9"/>
      <c r="BP65" s="9"/>
      <c r="BQ65" s="9"/>
      <c r="BR65" s="9"/>
      <c r="BS65" s="9"/>
      <c r="BT65" s="9"/>
      <c r="BU65" s="9"/>
      <c r="BV65" s="8"/>
      <c r="BW65" s="7"/>
    </row>
    <row r="66" spans="1:75" s="6" customFormat="1" ht="10.5" customHeight="1" x14ac:dyDescent="0.2">
      <c r="A66" s="14"/>
      <c r="B66" s="4"/>
      <c r="C66" s="4"/>
      <c r="D66" s="4"/>
      <c r="E66" s="4"/>
      <c r="F66" s="4"/>
      <c r="G66" s="4"/>
      <c r="H66" s="4"/>
      <c r="I66" s="4"/>
      <c r="J66" s="4"/>
      <c r="K66" s="4"/>
      <c r="L66" s="4"/>
      <c r="M66" s="4"/>
      <c r="N66" s="4"/>
      <c r="O66" s="4"/>
      <c r="P66" s="4"/>
      <c r="Q66" s="4"/>
      <c r="R66" s="4"/>
      <c r="S66" s="4"/>
      <c r="T66" s="4"/>
      <c r="U66" s="4"/>
      <c r="V66" s="14"/>
      <c r="X66" s="11"/>
      <c r="AA66" s="4"/>
      <c r="AB66" s="4"/>
      <c r="AC66" s="4"/>
      <c r="AD66" s="4"/>
      <c r="AE66" s="4"/>
      <c r="AF66" s="4"/>
      <c r="AG66" s="4"/>
      <c r="AH66" s="4"/>
      <c r="AI66" s="4"/>
      <c r="AJ66" s="4"/>
      <c r="AK66" s="4"/>
      <c r="AL66" s="4"/>
      <c r="AM66" s="4"/>
      <c r="AN66" s="4"/>
      <c r="AO66" s="4"/>
      <c r="AP66" s="4"/>
      <c r="AQ66" s="4"/>
      <c r="AR66" s="4"/>
      <c r="AS66" s="4"/>
      <c r="AT66" s="4"/>
      <c r="AU66" s="4"/>
      <c r="AV66" s="4"/>
      <c r="AW66" s="4"/>
      <c r="AX66" s="8"/>
      <c r="AY66" s="4"/>
      <c r="AZ66" s="9"/>
      <c r="BA66" s="9"/>
      <c r="BB66" s="9"/>
      <c r="BC66" s="9"/>
      <c r="BD66" s="9"/>
      <c r="BE66" s="9"/>
      <c r="BF66" s="9"/>
      <c r="BG66" s="9"/>
      <c r="BH66" s="9"/>
      <c r="BI66" s="9"/>
      <c r="BJ66" s="9"/>
      <c r="BK66" s="9"/>
      <c r="BL66" s="9"/>
      <c r="BM66" s="9"/>
      <c r="BN66" s="9"/>
      <c r="BO66" s="9"/>
      <c r="BP66" s="9"/>
      <c r="BQ66" s="9"/>
      <c r="BR66" s="9"/>
      <c r="BS66" s="9"/>
      <c r="BT66" s="9"/>
      <c r="BU66" s="9"/>
      <c r="BV66" s="8"/>
      <c r="BW66" s="7"/>
    </row>
    <row r="67" spans="1:75" s="6" customFormat="1" ht="10.5" customHeight="1" x14ac:dyDescent="0.2">
      <c r="A67" s="14"/>
      <c r="B67" s="4"/>
      <c r="C67" s="4"/>
      <c r="D67" s="4"/>
      <c r="E67" s="4"/>
      <c r="F67" s="4"/>
      <c r="G67" s="4"/>
      <c r="H67" s="4"/>
      <c r="I67" s="4"/>
      <c r="J67" s="4"/>
      <c r="K67" s="4"/>
      <c r="L67" s="4"/>
      <c r="M67" s="4"/>
      <c r="N67" s="4"/>
      <c r="O67" s="4"/>
      <c r="P67" s="4"/>
      <c r="Q67" s="4"/>
      <c r="R67" s="4"/>
      <c r="S67" s="4"/>
      <c r="T67" s="4"/>
      <c r="U67" s="4"/>
      <c r="V67" s="14"/>
      <c r="X67" s="11"/>
      <c r="AA67" s="4"/>
      <c r="AB67" s="4"/>
      <c r="AC67" s="4"/>
      <c r="AD67" s="4"/>
      <c r="AE67" s="4"/>
      <c r="AF67" s="4"/>
      <c r="AG67" s="4"/>
      <c r="AH67" s="4"/>
      <c r="AI67" s="4"/>
      <c r="AJ67" s="4"/>
      <c r="AK67" s="4"/>
      <c r="AL67" s="4"/>
      <c r="AM67" s="4"/>
      <c r="AN67" s="4"/>
      <c r="AO67" s="4"/>
      <c r="AP67" s="4"/>
      <c r="AQ67" s="4"/>
      <c r="AR67" s="4"/>
      <c r="AS67" s="4"/>
      <c r="AT67" s="4"/>
      <c r="AU67" s="4"/>
      <c r="AV67" s="4"/>
      <c r="AW67" s="4"/>
      <c r="AX67" s="8"/>
      <c r="AY67" s="4"/>
      <c r="AZ67" s="9"/>
      <c r="BA67" s="9"/>
      <c r="BB67" s="9"/>
      <c r="BC67" s="9"/>
      <c r="BD67" s="9"/>
      <c r="BE67" s="9"/>
      <c r="BF67" s="9"/>
      <c r="BG67" s="9"/>
      <c r="BH67" s="9"/>
      <c r="BI67" s="9"/>
      <c r="BJ67" s="9"/>
      <c r="BK67" s="9"/>
      <c r="BL67" s="9"/>
      <c r="BM67" s="9"/>
      <c r="BN67" s="9"/>
      <c r="BO67" s="9"/>
      <c r="BP67" s="9"/>
      <c r="BQ67" s="9"/>
      <c r="BR67" s="9"/>
      <c r="BS67" s="9"/>
      <c r="BT67" s="9"/>
      <c r="BU67" s="9"/>
      <c r="BV67" s="8"/>
      <c r="BW67" s="7"/>
    </row>
    <row r="68" spans="1:75" ht="10.5" customHeight="1" x14ac:dyDescent="0.2">
      <c r="A68" s="14"/>
      <c r="V68" s="13"/>
      <c r="X68" s="11"/>
      <c r="AX68" s="8"/>
      <c r="AZ68" s="9"/>
      <c r="BA68" s="9"/>
      <c r="BB68" s="9"/>
      <c r="BC68" s="9"/>
      <c r="BD68" s="9"/>
      <c r="BE68" s="9"/>
      <c r="BF68" s="9"/>
      <c r="BG68" s="9"/>
      <c r="BH68" s="9"/>
      <c r="BI68" s="9"/>
      <c r="BJ68" s="9"/>
      <c r="BK68" s="9"/>
      <c r="BL68" s="9"/>
      <c r="BM68" s="9"/>
      <c r="BN68" s="9"/>
      <c r="BO68" s="9"/>
      <c r="BP68" s="9"/>
      <c r="BQ68" s="9"/>
      <c r="BR68" s="9"/>
      <c r="BS68" s="9"/>
      <c r="BT68" s="9"/>
      <c r="BU68" s="9"/>
      <c r="BV68" s="8"/>
      <c r="BW68" s="7"/>
    </row>
    <row r="69" spans="1:75" x14ac:dyDescent="0.2">
      <c r="A69" s="12"/>
      <c r="V69" s="12"/>
      <c r="X69" s="11"/>
      <c r="Y69" s="4"/>
      <c r="AX69" s="8"/>
      <c r="AZ69" s="9"/>
      <c r="BA69" s="9"/>
      <c r="BB69" s="9"/>
      <c r="BC69" s="9"/>
      <c r="BD69" s="9"/>
      <c r="BE69" s="9"/>
      <c r="BF69" s="9"/>
      <c r="BG69" s="9"/>
      <c r="BH69" s="9"/>
      <c r="BI69" s="9"/>
      <c r="BJ69" s="9"/>
      <c r="BK69" s="9"/>
      <c r="BL69" s="9"/>
      <c r="BM69" s="9"/>
      <c r="BN69" s="9"/>
      <c r="BO69" s="9"/>
      <c r="BP69" s="9"/>
      <c r="BQ69" s="9"/>
      <c r="BR69" s="9"/>
      <c r="BS69" s="9"/>
      <c r="BT69" s="9"/>
      <c r="BU69" s="9"/>
      <c r="BV69" s="8"/>
      <c r="BW69" s="7"/>
    </row>
    <row r="70" spans="1:75" x14ac:dyDescent="0.2">
      <c r="Y70" s="4"/>
      <c r="AX70" s="8"/>
      <c r="AZ70" s="9"/>
      <c r="BA70" s="9"/>
      <c r="BB70" s="9"/>
      <c r="BC70" s="9"/>
      <c r="BD70" s="9"/>
      <c r="BE70" s="9"/>
      <c r="BF70" s="9"/>
      <c r="BG70" s="9"/>
      <c r="BH70" s="9"/>
      <c r="BI70" s="9"/>
      <c r="BJ70" s="9"/>
      <c r="BK70" s="9"/>
      <c r="BL70" s="9"/>
      <c r="BM70" s="9"/>
      <c r="BN70" s="9"/>
      <c r="BO70" s="9"/>
      <c r="BP70" s="9"/>
      <c r="BQ70" s="9"/>
      <c r="BR70" s="9"/>
      <c r="BS70" s="9"/>
      <c r="BT70" s="9"/>
      <c r="BU70" s="9"/>
      <c r="BV70" s="8"/>
      <c r="BW70" s="7"/>
    </row>
    <row r="71" spans="1:75" x14ac:dyDescent="0.2">
      <c r="Y71" s="4"/>
      <c r="AX71" s="8"/>
      <c r="AZ71" s="9"/>
      <c r="BA71" s="9"/>
      <c r="BB71" s="9"/>
      <c r="BC71" s="9"/>
      <c r="BD71" s="9"/>
      <c r="BE71" s="9"/>
      <c r="BF71" s="9"/>
      <c r="BG71" s="9"/>
      <c r="BH71" s="9"/>
      <c r="BI71" s="9"/>
      <c r="BJ71" s="9"/>
      <c r="BK71" s="9"/>
      <c r="BL71" s="9"/>
      <c r="BM71" s="9"/>
      <c r="BN71" s="9"/>
      <c r="BO71" s="9"/>
      <c r="BP71" s="9"/>
      <c r="BQ71" s="9"/>
      <c r="BR71" s="9"/>
      <c r="BS71" s="9"/>
      <c r="BT71" s="9"/>
      <c r="BU71" s="9"/>
      <c r="BV71" s="8"/>
      <c r="BW71" s="7"/>
    </row>
    <row r="72" spans="1:75" x14ac:dyDescent="0.2">
      <c r="Y72" s="4"/>
      <c r="AX72" s="8"/>
      <c r="AZ72" s="9"/>
      <c r="BA72" s="9"/>
      <c r="BB72" s="9"/>
      <c r="BC72" s="9"/>
      <c r="BD72" s="9"/>
      <c r="BE72" s="9"/>
      <c r="BF72" s="9"/>
      <c r="BG72" s="9"/>
      <c r="BH72" s="9"/>
      <c r="BI72" s="9"/>
      <c r="BJ72" s="9"/>
      <c r="BK72" s="9"/>
      <c r="BL72" s="9"/>
      <c r="BM72" s="9"/>
      <c r="BN72" s="9"/>
      <c r="BO72" s="9"/>
      <c r="BP72" s="9"/>
      <c r="BQ72" s="9"/>
      <c r="BR72" s="9"/>
      <c r="BS72" s="9"/>
      <c r="BT72" s="9"/>
      <c r="BU72" s="9"/>
      <c r="BV72" s="8"/>
      <c r="BW72" s="7"/>
    </row>
    <row r="73" spans="1:75" x14ac:dyDescent="0.2">
      <c r="Y73" s="4"/>
      <c r="AX73" s="8"/>
      <c r="AZ73" s="9"/>
      <c r="BA73" s="9"/>
      <c r="BB73" s="9"/>
      <c r="BC73" s="9"/>
      <c r="BD73" s="9"/>
      <c r="BE73" s="9"/>
      <c r="BF73" s="9"/>
      <c r="BG73" s="9"/>
      <c r="BH73" s="9"/>
      <c r="BI73" s="9"/>
      <c r="BJ73" s="9"/>
      <c r="BK73" s="9"/>
      <c r="BL73" s="9"/>
      <c r="BM73" s="9"/>
      <c r="BN73" s="9"/>
      <c r="BO73" s="9"/>
      <c r="BP73" s="9"/>
      <c r="BQ73" s="9"/>
      <c r="BR73" s="9"/>
      <c r="BS73" s="9"/>
      <c r="BT73" s="9"/>
      <c r="BU73" s="9"/>
      <c r="BV73" s="8"/>
      <c r="BW73" s="7"/>
    </row>
    <row r="74" spans="1:75" x14ac:dyDescent="0.2">
      <c r="Y74" s="4"/>
      <c r="AX74" s="8"/>
      <c r="AZ74" s="9"/>
      <c r="BA74" s="9"/>
      <c r="BB74" s="9"/>
      <c r="BC74" s="9"/>
      <c r="BD74" s="9"/>
      <c r="BE74" s="9"/>
      <c r="BF74" s="9"/>
      <c r="BG74" s="9"/>
      <c r="BH74" s="9"/>
      <c r="BI74" s="9"/>
      <c r="BJ74" s="9"/>
      <c r="BK74" s="9"/>
      <c r="BL74" s="9"/>
      <c r="BM74" s="9"/>
      <c r="BN74" s="9"/>
      <c r="BO74" s="9"/>
      <c r="BP74" s="9"/>
      <c r="BQ74" s="9"/>
      <c r="BR74" s="9"/>
      <c r="BS74" s="9"/>
      <c r="BT74" s="9"/>
      <c r="BU74" s="9"/>
      <c r="BV74" s="8"/>
      <c r="BW74" s="7"/>
    </row>
    <row r="75" spans="1:75" x14ac:dyDescent="0.2">
      <c r="Y75" s="4"/>
      <c r="AX75" s="8"/>
      <c r="AZ75" s="9"/>
      <c r="BA75" s="9"/>
      <c r="BB75" s="9"/>
      <c r="BC75" s="9"/>
      <c r="BD75" s="9"/>
      <c r="BE75" s="9"/>
      <c r="BF75" s="9"/>
      <c r="BG75" s="9"/>
      <c r="BH75" s="9"/>
      <c r="BI75" s="9"/>
      <c r="BJ75" s="9"/>
      <c r="BK75" s="9"/>
      <c r="BL75" s="9"/>
      <c r="BM75" s="9"/>
      <c r="BN75" s="9"/>
      <c r="BO75" s="9"/>
      <c r="BP75" s="9"/>
      <c r="BQ75" s="9"/>
      <c r="BR75" s="9"/>
      <c r="BS75" s="9"/>
      <c r="BT75" s="9"/>
      <c r="BU75" s="9"/>
      <c r="BV75" s="8"/>
      <c r="BW75" s="7"/>
    </row>
    <row r="76" spans="1:75" x14ac:dyDescent="0.2">
      <c r="Y76" s="4"/>
      <c r="AX76" s="8"/>
      <c r="AZ76" s="9"/>
      <c r="BA76" s="9"/>
      <c r="BB76" s="9"/>
      <c r="BC76" s="9"/>
      <c r="BD76" s="9"/>
      <c r="BE76" s="9"/>
      <c r="BF76" s="9"/>
      <c r="BG76" s="9"/>
      <c r="BH76" s="9"/>
      <c r="BI76" s="9"/>
      <c r="BJ76" s="9"/>
      <c r="BK76" s="9"/>
      <c r="BL76" s="9"/>
      <c r="BM76" s="9"/>
      <c r="BN76" s="9"/>
      <c r="BO76" s="9"/>
      <c r="BP76" s="9"/>
      <c r="BQ76" s="9"/>
      <c r="BR76" s="9"/>
      <c r="BS76" s="9"/>
      <c r="BT76" s="9"/>
      <c r="BU76" s="9"/>
      <c r="BV76" s="8"/>
      <c r="BW76" s="7"/>
    </row>
    <row r="77" spans="1:75" x14ac:dyDescent="0.2">
      <c r="Y77" s="4"/>
    </row>
  </sheetData>
  <sheetProtection selectLockedCells="1"/>
  <mergeCells count="8">
    <mergeCell ref="B57:J57"/>
    <mergeCell ref="M57:V57"/>
    <mergeCell ref="M58:U58"/>
    <mergeCell ref="L1:M1"/>
    <mergeCell ref="B3:J3"/>
    <mergeCell ref="M3:U3"/>
    <mergeCell ref="M2:U2"/>
    <mergeCell ref="B2:J2"/>
  </mergeCells>
  <hyperlinks>
    <hyperlink ref="A1" location="Contents!A1" display="Table of Contents"/>
  </hyperlinks>
  <pageMargins left="0.78740157480314965" right="0.74803149606299213" top="0.43307086614173229" bottom="1.2598425196850394"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tint="-0.249977111117893"/>
  </sheetPr>
  <dimension ref="A1:BY56"/>
  <sheetViews>
    <sheetView showGridLines="0" zoomScale="90" zoomScaleNormal="90" workbookViewId="0">
      <selection activeCell="B16" sqref="B16"/>
    </sheetView>
  </sheetViews>
  <sheetFormatPr defaultRowHeight="12" x14ac:dyDescent="0.2"/>
  <cols>
    <col min="1" max="1" width="1.85546875" style="4" customWidth="1"/>
    <col min="2" max="2" width="40.7109375" style="4" bestFit="1" customWidth="1"/>
    <col min="3" max="9" width="6.85546875" style="4" bestFit="1" customWidth="1"/>
    <col min="10" max="10" width="1.140625" style="4" customWidth="1"/>
    <col min="11" max="11" width="7.5703125" style="4" customWidth="1"/>
    <col min="12" max="12" width="3.140625" style="4" customWidth="1"/>
    <col min="13" max="13" width="1.85546875" style="4" customWidth="1"/>
    <col min="14" max="14" width="40.7109375" style="4" bestFit="1" customWidth="1"/>
    <col min="15" max="21" width="6.85546875" style="4" bestFit="1" customWidth="1"/>
    <col min="22" max="22" width="1.140625" style="4" customWidth="1"/>
    <col min="23" max="23" width="7.5703125" style="4" customWidth="1"/>
    <col min="24" max="24" width="3.140625" style="4" customWidth="1"/>
    <col min="25" max="25" width="3.140625" style="6" customWidth="1"/>
    <col min="26" max="26" width="18.5703125" style="6" bestFit="1" customWidth="1"/>
    <col min="27" max="27" width="12" style="6" customWidth="1"/>
    <col min="28" max="28" width="17.42578125" style="6" customWidth="1"/>
    <col min="29" max="48" width="9.140625" style="4" customWidth="1"/>
    <col min="49" max="51" width="9.28515625" style="4" customWidth="1"/>
    <col min="52" max="52" width="9.28515625" style="5" customWidth="1"/>
    <col min="53" max="74" width="9.140625" style="4" customWidth="1"/>
    <col min="75" max="75" width="10.7109375" style="4" customWidth="1"/>
    <col min="76" max="76" width="9.28515625" style="5" customWidth="1"/>
    <col min="77" max="16384" width="9.140625" style="4"/>
  </cols>
  <sheetData>
    <row r="1" spans="1:77" ht="13.5" customHeight="1" x14ac:dyDescent="0.25">
      <c r="A1" s="100" t="s">
        <v>16</v>
      </c>
      <c r="B1" s="80"/>
      <c r="C1" s="81"/>
      <c r="D1" s="81"/>
      <c r="E1" s="81"/>
      <c r="F1" s="81"/>
      <c r="G1" s="81"/>
      <c r="H1" s="81"/>
      <c r="I1" s="81"/>
      <c r="J1" s="81"/>
      <c r="K1" s="81"/>
      <c r="L1" s="82"/>
      <c r="M1" s="285"/>
      <c r="N1" s="285"/>
      <c r="O1" s="81"/>
      <c r="P1" s="81"/>
      <c r="Q1" s="81"/>
      <c r="R1" s="81"/>
      <c r="S1" s="81"/>
      <c r="T1" s="81"/>
      <c r="U1" s="81"/>
      <c r="V1" s="81"/>
      <c r="W1" s="81"/>
      <c r="X1" s="82"/>
      <c r="Y1" s="11"/>
      <c r="Z1" s="10"/>
      <c r="AA1" s="39"/>
      <c r="AB1" s="34"/>
      <c r="AC1" s="34"/>
      <c r="AD1" s="34"/>
    </row>
    <row r="2" spans="1:77" ht="18" x14ac:dyDescent="0.25">
      <c r="A2" s="82"/>
      <c r="B2" s="286" t="s">
        <v>112</v>
      </c>
      <c r="C2" s="286"/>
      <c r="D2" s="286"/>
      <c r="E2" s="286"/>
      <c r="F2" s="286"/>
      <c r="G2" s="286"/>
      <c r="H2" s="286"/>
      <c r="I2" s="286"/>
      <c r="J2" s="286"/>
      <c r="K2" s="286"/>
      <c r="L2" s="82"/>
      <c r="M2" s="82"/>
      <c r="N2" s="286" t="s">
        <v>113</v>
      </c>
      <c r="O2" s="286"/>
      <c r="P2" s="286"/>
      <c r="Q2" s="286"/>
      <c r="R2" s="286"/>
      <c r="S2" s="286"/>
      <c r="T2" s="286"/>
      <c r="U2" s="286"/>
      <c r="V2" s="286"/>
      <c r="W2" s="286"/>
      <c r="X2" s="82"/>
      <c r="Y2" s="11"/>
      <c r="Z2" s="10"/>
      <c r="AA2" s="10"/>
      <c r="AB2" s="10"/>
    </row>
    <row r="3" spans="1:77" ht="18" x14ac:dyDescent="0.25">
      <c r="A3" s="82"/>
      <c r="B3" s="286" t="s">
        <v>48</v>
      </c>
      <c r="C3" s="286"/>
      <c r="D3" s="286"/>
      <c r="E3" s="286"/>
      <c r="F3" s="286"/>
      <c r="G3" s="286"/>
      <c r="H3" s="286"/>
      <c r="I3" s="286"/>
      <c r="J3" s="286"/>
      <c r="K3" s="286"/>
      <c r="L3" s="82"/>
      <c r="M3" s="82"/>
      <c r="N3" s="286" t="s">
        <v>48</v>
      </c>
      <c r="O3" s="286"/>
      <c r="P3" s="286"/>
      <c r="Q3" s="286"/>
      <c r="R3" s="286"/>
      <c r="S3" s="286"/>
      <c r="T3" s="286"/>
      <c r="U3" s="286"/>
      <c r="V3" s="286"/>
      <c r="W3" s="286"/>
      <c r="X3" s="82"/>
      <c r="Y3" s="11"/>
      <c r="Z3" s="10"/>
      <c r="AA3" s="10"/>
      <c r="AB3" s="10"/>
      <c r="AD3" s="10"/>
      <c r="AE3" s="10"/>
      <c r="AF3" s="10"/>
      <c r="AG3" s="10"/>
      <c r="AH3" s="10"/>
      <c r="AI3" s="10"/>
      <c r="AJ3" s="10"/>
      <c r="AK3" s="10"/>
      <c r="AL3" s="10"/>
      <c r="AM3" s="10"/>
      <c r="AP3" s="10"/>
      <c r="AQ3" s="10"/>
      <c r="AR3" s="10"/>
      <c r="AS3" s="10"/>
      <c r="AT3" s="10"/>
      <c r="AU3" s="10"/>
      <c r="AV3" s="10"/>
      <c r="AW3" s="10"/>
      <c r="AX3" s="10"/>
      <c r="AY3" s="10"/>
    </row>
    <row r="4" spans="1:77" x14ac:dyDescent="0.2">
      <c r="A4" s="82"/>
      <c r="B4" s="83"/>
      <c r="C4" s="84"/>
      <c r="D4" s="84"/>
      <c r="E4" s="84"/>
      <c r="F4" s="84"/>
      <c r="G4" s="84"/>
      <c r="H4" s="84"/>
      <c r="I4" s="84"/>
      <c r="J4" s="84"/>
      <c r="K4" s="159" t="s">
        <v>46</v>
      </c>
      <c r="L4" s="82"/>
      <c r="M4" s="82"/>
      <c r="N4" s="83"/>
      <c r="O4" s="115"/>
      <c r="P4" s="115"/>
      <c r="Q4" s="115"/>
      <c r="R4" s="115"/>
      <c r="S4" s="115"/>
      <c r="T4" s="115"/>
      <c r="U4" s="115"/>
      <c r="V4" s="115"/>
      <c r="W4" s="159" t="s">
        <v>46</v>
      </c>
      <c r="X4" s="82"/>
      <c r="Y4" s="11"/>
      <c r="Z4" s="11"/>
      <c r="AA4" s="10"/>
      <c r="AB4" s="10"/>
      <c r="BA4" s="23"/>
    </row>
    <row r="5" spans="1:77" ht="10.5" customHeight="1" x14ac:dyDescent="0.2">
      <c r="A5" s="82"/>
      <c r="B5" s="131"/>
      <c r="C5" s="117">
        <v>2018</v>
      </c>
      <c r="D5" s="117">
        <v>2019</v>
      </c>
      <c r="E5" s="117">
        <v>2020</v>
      </c>
      <c r="F5" s="117">
        <v>2021</v>
      </c>
      <c r="G5" s="117">
        <v>2022</v>
      </c>
      <c r="H5" s="117">
        <v>2023</v>
      </c>
      <c r="I5" s="117">
        <v>2024</v>
      </c>
      <c r="J5" s="117"/>
      <c r="K5" s="118" t="s">
        <v>72</v>
      </c>
      <c r="L5" s="82"/>
      <c r="M5" s="82"/>
      <c r="N5" s="116"/>
      <c r="O5" s="117">
        <v>2018</v>
      </c>
      <c r="P5" s="117">
        <v>2019</v>
      </c>
      <c r="Q5" s="117">
        <v>2020</v>
      </c>
      <c r="R5" s="117">
        <v>2021</v>
      </c>
      <c r="S5" s="117">
        <v>2022</v>
      </c>
      <c r="T5" s="117">
        <v>2023</v>
      </c>
      <c r="U5" s="117">
        <v>2024</v>
      </c>
      <c r="V5" s="117"/>
      <c r="W5" s="118" t="s">
        <v>73</v>
      </c>
      <c r="X5" s="82"/>
      <c r="Y5" s="11"/>
      <c r="Z5" s="11"/>
      <c r="AA5" s="10"/>
      <c r="AB5" s="10"/>
      <c r="AD5" s="34"/>
      <c r="AE5" s="34"/>
      <c r="AF5" s="34"/>
      <c r="AG5" s="34"/>
      <c r="AH5" s="34"/>
      <c r="AI5" s="34"/>
      <c r="AJ5" s="34"/>
      <c r="AK5" s="34"/>
      <c r="AP5" s="34"/>
      <c r="AQ5" s="34"/>
      <c r="AR5" s="34"/>
      <c r="AS5" s="34"/>
      <c r="AT5" s="34"/>
      <c r="AU5" s="34"/>
      <c r="AV5" s="34"/>
      <c r="BA5" s="23"/>
    </row>
    <row r="6" spans="1:77" x14ac:dyDescent="0.2">
      <c r="A6" s="82"/>
      <c r="B6" s="119" t="s">
        <v>7</v>
      </c>
      <c r="C6" s="194">
        <v>2501.1764048693794</v>
      </c>
      <c r="D6" s="194">
        <v>2737.9450509893522</v>
      </c>
      <c r="E6" s="194">
        <v>2988.4828736779305</v>
      </c>
      <c r="F6" s="194">
        <v>3234.7227668299402</v>
      </c>
      <c r="G6" s="194">
        <v>3482.0317741909726</v>
      </c>
      <c r="H6" s="194">
        <v>3757.2523451054385</v>
      </c>
      <c r="I6" s="194">
        <v>4036.2777626129964</v>
      </c>
      <c r="J6" s="85"/>
      <c r="K6" s="120">
        <v>8.3027423735618111E-2</v>
      </c>
      <c r="L6" s="82"/>
      <c r="M6" s="82"/>
      <c r="N6" s="119" t="s">
        <v>5</v>
      </c>
      <c r="O6" s="194">
        <v>2501.1764048693794</v>
      </c>
      <c r="P6" s="194">
        <v>2737.9450509893522</v>
      </c>
      <c r="Q6" s="194">
        <v>2988.4828736779305</v>
      </c>
      <c r="R6" s="194">
        <v>3234.7227668299402</v>
      </c>
      <c r="S6" s="194">
        <v>3482.0317741909726</v>
      </c>
      <c r="T6" s="194">
        <v>3757.2523451054385</v>
      </c>
      <c r="U6" s="194">
        <v>4036.2777626129964</v>
      </c>
      <c r="V6" s="85"/>
      <c r="W6" s="120">
        <v>8.3027423735618111E-2</v>
      </c>
      <c r="X6" s="82"/>
      <c r="Y6" s="11"/>
      <c r="Z6" s="11"/>
      <c r="AA6" s="40"/>
      <c r="AB6" s="10"/>
      <c r="AD6" s="34"/>
      <c r="AE6" s="34"/>
      <c r="AF6" s="34"/>
      <c r="AG6" s="34"/>
      <c r="AH6" s="34"/>
      <c r="AI6" s="34"/>
      <c r="AJ6" s="34"/>
      <c r="AK6" s="34"/>
      <c r="AL6" s="7"/>
      <c r="AM6" s="7"/>
      <c r="AO6" s="40"/>
      <c r="AP6" s="34"/>
      <c r="AQ6" s="34"/>
      <c r="AR6" s="34"/>
      <c r="AS6" s="34"/>
      <c r="AT6" s="34"/>
      <c r="AU6" s="34"/>
      <c r="AV6" s="34"/>
      <c r="AW6" s="7"/>
      <c r="AZ6" s="8"/>
      <c r="BB6" s="9"/>
      <c r="BC6" s="9"/>
      <c r="BD6" s="9"/>
      <c r="BE6" s="9"/>
      <c r="BF6" s="9"/>
      <c r="BG6" s="9"/>
      <c r="BH6" s="9"/>
      <c r="BI6" s="9"/>
      <c r="BJ6" s="9"/>
      <c r="BK6" s="9"/>
      <c r="BL6" s="9"/>
      <c r="BM6" s="9"/>
      <c r="BN6" s="9"/>
      <c r="BO6" s="9"/>
      <c r="BP6" s="9"/>
      <c r="BQ6" s="9"/>
      <c r="BR6" s="9"/>
      <c r="BS6" s="9"/>
      <c r="BT6" s="9"/>
      <c r="BU6" s="9"/>
      <c r="BV6" s="9"/>
      <c r="BW6" s="9"/>
      <c r="BX6" s="8"/>
      <c r="BY6" s="7"/>
    </row>
    <row r="7" spans="1:77" s="6" customFormat="1" x14ac:dyDescent="0.2">
      <c r="A7" s="82"/>
      <c r="B7" s="138" t="s">
        <v>12</v>
      </c>
      <c r="C7" s="195">
        <v>729.67418399999997</v>
      </c>
      <c r="D7" s="195">
        <v>804.207584</v>
      </c>
      <c r="E7" s="195">
        <v>890.35848400000009</v>
      </c>
      <c r="F7" s="195">
        <v>966.84158400000001</v>
      </c>
      <c r="G7" s="195">
        <v>1044.2343840000001</v>
      </c>
      <c r="H7" s="195">
        <v>1132.1773840000001</v>
      </c>
      <c r="I7" s="195">
        <v>1219.054384</v>
      </c>
      <c r="J7" s="139"/>
      <c r="K7" s="127">
        <v>8.9303794808894832E-2</v>
      </c>
      <c r="L7" s="82"/>
      <c r="M7" s="82"/>
      <c r="N7" s="138" t="s">
        <v>6</v>
      </c>
      <c r="O7" s="195">
        <v>1289.7368201911768</v>
      </c>
      <c r="P7" s="195">
        <v>1311.864892057843</v>
      </c>
      <c r="Q7" s="195">
        <v>1346.9390398078431</v>
      </c>
      <c r="R7" s="195">
        <v>1371.8113990578427</v>
      </c>
      <c r="S7" s="195">
        <v>1392.0903189745093</v>
      </c>
      <c r="T7" s="195">
        <v>1420.8355510578422</v>
      </c>
      <c r="U7" s="195">
        <v>1447.0678798078436</v>
      </c>
      <c r="V7" s="139"/>
      <c r="W7" s="127">
        <v>1.9368715352232169E-2</v>
      </c>
      <c r="X7" s="82"/>
      <c r="Y7" s="11"/>
      <c r="Z7" s="11"/>
      <c r="AA7" s="42"/>
      <c r="AB7" s="10"/>
      <c r="AC7" s="4"/>
      <c r="AD7" s="34"/>
      <c r="AE7" s="34"/>
      <c r="AF7" s="34"/>
      <c r="AG7" s="34"/>
      <c r="AH7" s="34"/>
      <c r="AI7" s="34"/>
      <c r="AJ7" s="34"/>
      <c r="AK7" s="34"/>
      <c r="AL7" s="7"/>
      <c r="AM7" s="7"/>
      <c r="AN7" s="4"/>
      <c r="AO7" s="42"/>
      <c r="AP7" s="34"/>
      <c r="AQ7" s="34"/>
      <c r="AR7" s="34"/>
      <c r="AS7" s="34"/>
      <c r="AT7" s="34"/>
      <c r="AU7" s="34"/>
      <c r="AV7" s="34"/>
      <c r="AW7" s="7"/>
      <c r="AX7" s="4"/>
      <c r="AY7" s="4"/>
      <c r="AZ7" s="8"/>
      <c r="BA7" s="4"/>
      <c r="BB7" s="9"/>
      <c r="BC7" s="9"/>
      <c r="BD7" s="9"/>
      <c r="BE7" s="9"/>
      <c r="BF7" s="9"/>
      <c r="BG7" s="9"/>
      <c r="BH7" s="9"/>
      <c r="BI7" s="9"/>
      <c r="BJ7" s="9"/>
      <c r="BK7" s="9"/>
      <c r="BL7" s="9"/>
      <c r="BM7" s="9"/>
      <c r="BN7" s="9"/>
      <c r="BO7" s="9"/>
      <c r="BP7" s="9"/>
      <c r="BQ7" s="9"/>
      <c r="BR7" s="9"/>
      <c r="BS7" s="9"/>
      <c r="BT7" s="9"/>
      <c r="BU7" s="9"/>
      <c r="BV7" s="9"/>
      <c r="BW7" s="9"/>
      <c r="BX7" s="8"/>
      <c r="BY7" s="7"/>
    </row>
    <row r="8" spans="1:77" s="6" customFormat="1" x14ac:dyDescent="0.2">
      <c r="A8" s="82"/>
      <c r="B8" s="138" t="s">
        <v>37</v>
      </c>
      <c r="C8" s="195">
        <v>594.72192023527157</v>
      </c>
      <c r="D8" s="195">
        <v>626.15890651912423</v>
      </c>
      <c r="E8" s="195">
        <v>658.06209576281026</v>
      </c>
      <c r="F8" s="195">
        <v>689.98761415616775</v>
      </c>
      <c r="G8" s="195">
        <v>724.84864177330155</v>
      </c>
      <c r="H8" s="195">
        <v>765.0737954435034</v>
      </c>
      <c r="I8" s="195">
        <v>804.18525206058393</v>
      </c>
      <c r="J8" s="139"/>
      <c r="K8" s="127">
        <v>5.1575259132700779E-2</v>
      </c>
      <c r="L8" s="82"/>
      <c r="M8" s="82"/>
      <c r="N8" s="138" t="s">
        <v>1</v>
      </c>
      <c r="O8" s="195">
        <v>130.38330339064706</v>
      </c>
      <c r="P8" s="195">
        <v>139.75569255731378</v>
      </c>
      <c r="Q8" s="195">
        <v>149.56843723831372</v>
      </c>
      <c r="R8" s="195">
        <v>159.07709948531368</v>
      </c>
      <c r="S8" s="195">
        <v>168.6361813053137</v>
      </c>
      <c r="T8" s="195">
        <v>177.6904356343137</v>
      </c>
      <c r="U8" s="195">
        <v>186.83206163431367</v>
      </c>
      <c r="V8" s="139"/>
      <c r="W8" s="127">
        <v>6.1789038813545805E-2</v>
      </c>
      <c r="X8" s="82"/>
      <c r="Y8" s="11"/>
      <c r="Z8" s="11"/>
      <c r="AA8" s="42"/>
      <c r="AB8" s="10"/>
      <c r="AC8" s="4"/>
      <c r="AD8" s="34"/>
      <c r="AE8" s="34"/>
      <c r="AF8" s="34"/>
      <c r="AG8" s="34"/>
      <c r="AH8" s="34"/>
      <c r="AI8" s="34"/>
      <c r="AJ8" s="34"/>
      <c r="AK8" s="34"/>
      <c r="AL8" s="7"/>
      <c r="AM8" s="7"/>
      <c r="AN8" s="4"/>
      <c r="AO8" s="42"/>
      <c r="AP8" s="34"/>
      <c r="AQ8" s="34"/>
      <c r="AR8" s="34"/>
      <c r="AS8" s="34"/>
      <c r="AT8" s="34"/>
      <c r="AU8" s="34"/>
      <c r="AV8" s="34"/>
      <c r="AW8" s="7"/>
      <c r="AX8" s="4"/>
      <c r="AY8" s="4"/>
      <c r="AZ8" s="8"/>
      <c r="BA8" s="4"/>
      <c r="BB8" s="9"/>
      <c r="BC8" s="9"/>
      <c r="BD8" s="9"/>
      <c r="BE8" s="9"/>
      <c r="BF8" s="9"/>
      <c r="BG8" s="9"/>
      <c r="BH8" s="9"/>
      <c r="BI8" s="9"/>
      <c r="BJ8" s="9"/>
      <c r="BK8" s="9"/>
      <c r="BL8" s="9"/>
      <c r="BM8" s="9"/>
      <c r="BN8" s="9"/>
      <c r="BO8" s="9"/>
      <c r="BP8" s="9"/>
      <c r="BQ8" s="9"/>
      <c r="BR8" s="9"/>
      <c r="BS8" s="9"/>
      <c r="BT8" s="9"/>
      <c r="BU8" s="9"/>
      <c r="BV8" s="9"/>
      <c r="BW8" s="9"/>
      <c r="BX8" s="8"/>
      <c r="BY8" s="7"/>
    </row>
    <row r="9" spans="1:77" s="6" customFormat="1" x14ac:dyDescent="0.2">
      <c r="A9" s="82"/>
      <c r="B9" s="138" t="s">
        <v>65</v>
      </c>
      <c r="C9" s="195">
        <v>388.74287101968702</v>
      </c>
      <c r="D9" s="195">
        <v>432.62972669405821</v>
      </c>
      <c r="E9" s="195">
        <v>475.52220807771857</v>
      </c>
      <c r="F9" s="195">
        <v>518.4571331165281</v>
      </c>
      <c r="G9" s="195">
        <v>559.28580849181185</v>
      </c>
      <c r="H9" s="195">
        <v>597.79181490113103</v>
      </c>
      <c r="I9" s="195">
        <v>636.92050536853469</v>
      </c>
      <c r="J9" s="139"/>
      <c r="K9" s="127">
        <v>8.5768235819440042E-2</v>
      </c>
      <c r="L9" s="82"/>
      <c r="M9" s="82"/>
      <c r="N9" s="138" t="s">
        <v>2</v>
      </c>
      <c r="O9" s="195">
        <v>542.61666600000001</v>
      </c>
      <c r="P9" s="195">
        <v>602.73466313333336</v>
      </c>
      <c r="Q9" s="195">
        <v>670.73058461818175</v>
      </c>
      <c r="R9" s="195">
        <v>732.25989949760822</v>
      </c>
      <c r="S9" s="195">
        <v>791.09298022486098</v>
      </c>
      <c r="T9" s="195">
        <v>856.12485174629853</v>
      </c>
      <c r="U9" s="195">
        <v>919.64687657601996</v>
      </c>
      <c r="V9" s="139"/>
      <c r="W9" s="127">
        <v>9.19128960515323E-2</v>
      </c>
      <c r="X9" s="82"/>
      <c r="Y9" s="11"/>
      <c r="Z9" s="11"/>
      <c r="AA9" s="42"/>
      <c r="AB9" s="10"/>
      <c r="AC9" s="4"/>
      <c r="AD9" s="34"/>
      <c r="AE9" s="34"/>
      <c r="AF9" s="34"/>
      <c r="AG9" s="34"/>
      <c r="AH9" s="34"/>
      <c r="AI9" s="34"/>
      <c r="AJ9" s="34"/>
      <c r="AK9" s="34"/>
      <c r="AL9" s="7"/>
      <c r="AM9" s="7"/>
      <c r="AN9" s="4"/>
      <c r="AO9" s="42"/>
      <c r="AP9" s="34"/>
      <c r="AQ9" s="34"/>
      <c r="AR9" s="34"/>
      <c r="AS9" s="34"/>
      <c r="AT9" s="34"/>
      <c r="AU9" s="34"/>
      <c r="AV9" s="34"/>
      <c r="AW9" s="7"/>
      <c r="AX9" s="4"/>
      <c r="AY9" s="4"/>
      <c r="AZ9" s="8"/>
      <c r="BA9" s="4"/>
      <c r="BB9" s="9"/>
      <c r="BC9" s="9"/>
      <c r="BD9" s="9"/>
      <c r="BE9" s="9"/>
      <c r="BF9" s="9"/>
      <c r="BG9" s="9"/>
      <c r="BH9" s="9"/>
      <c r="BI9" s="9"/>
      <c r="BJ9" s="9"/>
      <c r="BK9" s="9"/>
      <c r="BL9" s="9"/>
      <c r="BM9" s="9"/>
      <c r="BN9" s="9"/>
      <c r="BO9" s="9"/>
      <c r="BP9" s="9"/>
      <c r="BQ9" s="9"/>
      <c r="BR9" s="9"/>
      <c r="BS9" s="9"/>
      <c r="BT9" s="9"/>
      <c r="BU9" s="9"/>
      <c r="BV9" s="9"/>
      <c r="BW9" s="9"/>
      <c r="BX9" s="8"/>
      <c r="BY9" s="7"/>
    </row>
    <row r="10" spans="1:77" x14ac:dyDescent="0.2">
      <c r="A10" s="82"/>
      <c r="B10" s="138" t="s">
        <v>45</v>
      </c>
      <c r="C10" s="195">
        <v>401.08798765105769</v>
      </c>
      <c r="D10" s="195">
        <v>428.17426655105766</v>
      </c>
      <c r="E10" s="195">
        <v>457.76512941772432</v>
      </c>
      <c r="F10" s="195">
        <v>482.44602832559849</v>
      </c>
      <c r="G10" s="195">
        <v>505.60803395399626</v>
      </c>
      <c r="H10" s="195">
        <v>531.95750084007386</v>
      </c>
      <c r="I10" s="195">
        <v>558.11653957666636</v>
      </c>
      <c r="J10" s="139"/>
      <c r="K10" s="127">
        <v>5.660875829241574E-2</v>
      </c>
      <c r="L10" s="82"/>
      <c r="M10" s="82"/>
      <c r="N10" s="138" t="s">
        <v>3</v>
      </c>
      <c r="O10" s="195">
        <v>22.410540000000001</v>
      </c>
      <c r="P10" s="195">
        <v>29.226839999999996</v>
      </c>
      <c r="Q10" s="195">
        <v>35.306139999999999</v>
      </c>
      <c r="R10" s="195">
        <v>44.090540000000004</v>
      </c>
      <c r="S10" s="195">
        <v>52.753540000000008</v>
      </c>
      <c r="T10" s="195">
        <v>63.305958754688675</v>
      </c>
      <c r="U10" s="195">
        <v>76.996606666666679</v>
      </c>
      <c r="V10" s="139"/>
      <c r="W10" s="127">
        <v>0.22839076865030683</v>
      </c>
      <c r="X10" s="82"/>
      <c r="Y10" s="11"/>
      <c r="Z10" s="11"/>
      <c r="AA10" s="42"/>
      <c r="AB10" s="10"/>
      <c r="AD10" s="34"/>
      <c r="AE10" s="34"/>
      <c r="AF10" s="34"/>
      <c r="AG10" s="34"/>
      <c r="AH10" s="34"/>
      <c r="AI10" s="34"/>
      <c r="AJ10" s="34"/>
      <c r="AK10" s="34"/>
      <c r="AL10" s="7"/>
      <c r="AM10" s="7"/>
      <c r="AO10" s="42"/>
      <c r="AP10" s="34"/>
      <c r="AQ10" s="34"/>
      <c r="AR10" s="34"/>
      <c r="AS10" s="34"/>
      <c r="AT10" s="34"/>
      <c r="AU10" s="34"/>
      <c r="AV10" s="34"/>
      <c r="AW10" s="7"/>
      <c r="AZ10" s="8"/>
      <c r="BB10" s="9"/>
      <c r="BC10" s="9"/>
      <c r="BD10" s="9"/>
      <c r="BE10" s="9"/>
      <c r="BF10" s="9"/>
      <c r="BG10" s="9"/>
      <c r="BH10" s="9"/>
      <c r="BI10" s="9"/>
      <c r="BJ10" s="9"/>
      <c r="BK10" s="9"/>
      <c r="BL10" s="9"/>
      <c r="BM10" s="9"/>
      <c r="BN10" s="9"/>
      <c r="BO10" s="9"/>
      <c r="BP10" s="9"/>
      <c r="BQ10" s="9"/>
      <c r="BR10" s="9"/>
      <c r="BS10" s="9"/>
      <c r="BT10" s="9"/>
      <c r="BU10" s="9"/>
      <c r="BV10" s="9"/>
      <c r="BW10" s="9"/>
      <c r="BX10" s="8"/>
      <c r="BY10" s="7"/>
    </row>
    <row r="11" spans="1:77" s="6" customFormat="1" x14ac:dyDescent="0.2">
      <c r="A11" s="82"/>
      <c r="B11" s="138" t="s">
        <v>107</v>
      </c>
      <c r="C11" s="195">
        <v>226.26309680729412</v>
      </c>
      <c r="D11" s="195">
        <v>234.70998447396073</v>
      </c>
      <c r="E11" s="195">
        <v>242.26646862547602</v>
      </c>
      <c r="F11" s="195">
        <v>248.58074104835438</v>
      </c>
      <c r="G11" s="195">
        <v>254.79008019986958</v>
      </c>
      <c r="H11" s="195">
        <v>262.49717919986949</v>
      </c>
      <c r="I11" s="195">
        <v>272.17783919986954</v>
      </c>
      <c r="J11" s="139"/>
      <c r="K11" s="127">
        <v>3.1271871994269063E-2</v>
      </c>
      <c r="L11" s="82"/>
      <c r="M11" s="82"/>
      <c r="N11" s="138" t="s">
        <v>50</v>
      </c>
      <c r="O11" s="195">
        <v>495.66301328755469</v>
      </c>
      <c r="P11" s="195">
        <v>632.2803866825177</v>
      </c>
      <c r="Q11" s="195">
        <v>762.70992049197355</v>
      </c>
      <c r="R11" s="195">
        <v>901.84027126028309</v>
      </c>
      <c r="S11" s="195">
        <v>1049.8617009965064</v>
      </c>
      <c r="T11" s="195">
        <v>1209.4215877957504</v>
      </c>
      <c r="U11" s="195">
        <v>1373.5658216641232</v>
      </c>
      <c r="V11" s="139"/>
      <c r="W11" s="127">
        <v>0.1851604780979772</v>
      </c>
      <c r="X11" s="82"/>
      <c r="Y11" s="11"/>
      <c r="Z11" s="11"/>
      <c r="AA11" s="42"/>
      <c r="AB11" s="10"/>
      <c r="AC11" s="4"/>
      <c r="AD11" s="34"/>
      <c r="AE11" s="34"/>
      <c r="AF11" s="34"/>
      <c r="AG11" s="34"/>
      <c r="AH11" s="34"/>
      <c r="AI11" s="34"/>
      <c r="AJ11" s="34"/>
      <c r="AK11" s="34"/>
      <c r="AL11" s="7"/>
      <c r="AM11" s="7"/>
      <c r="AN11" s="4"/>
      <c r="AO11" s="42"/>
      <c r="AP11" s="34"/>
      <c r="AQ11" s="34"/>
      <c r="AR11" s="34"/>
      <c r="AS11" s="34"/>
      <c r="AT11" s="34"/>
      <c r="AU11" s="34"/>
      <c r="AV11" s="34"/>
      <c r="AW11" s="7"/>
      <c r="AX11" s="4"/>
      <c r="AY11" s="4"/>
      <c r="AZ11" s="8"/>
      <c r="BA11" s="4"/>
      <c r="BB11" s="9"/>
      <c r="BC11" s="9"/>
      <c r="BD11" s="9"/>
      <c r="BE11" s="9"/>
      <c r="BF11" s="9"/>
      <c r="BG11" s="9"/>
      <c r="BH11" s="9"/>
      <c r="BI11" s="9"/>
      <c r="BJ11" s="9"/>
      <c r="BK11" s="9"/>
      <c r="BL11" s="9"/>
      <c r="BM11" s="9"/>
      <c r="BN11" s="9"/>
      <c r="BO11" s="9"/>
      <c r="BP11" s="9"/>
      <c r="BQ11" s="9"/>
      <c r="BR11" s="9"/>
      <c r="BS11" s="9"/>
      <c r="BT11" s="9"/>
      <c r="BU11" s="9"/>
      <c r="BV11" s="9"/>
      <c r="BW11" s="9"/>
      <c r="BX11" s="8"/>
      <c r="BY11" s="7"/>
    </row>
    <row r="12" spans="1:77" s="6" customFormat="1" x14ac:dyDescent="0.2">
      <c r="A12" s="82"/>
      <c r="B12" s="138" t="s">
        <v>11</v>
      </c>
      <c r="C12" s="195">
        <v>90.393308044117632</v>
      </c>
      <c r="D12" s="195">
        <v>95.834087710784317</v>
      </c>
      <c r="E12" s="195">
        <v>98.960391977450996</v>
      </c>
      <c r="F12" s="195">
        <v>102.11383107745095</v>
      </c>
      <c r="G12" s="195">
        <v>105.01372684411766</v>
      </c>
      <c r="H12" s="195">
        <v>107.20983777745096</v>
      </c>
      <c r="I12" s="195">
        <v>109.38698537745096</v>
      </c>
      <c r="J12" s="139"/>
      <c r="K12" s="192">
        <v>3.2297547556488393E-2</v>
      </c>
      <c r="L12" s="82"/>
      <c r="M12" s="82"/>
      <c r="N12" s="138" t="s">
        <v>0</v>
      </c>
      <c r="O12" s="195">
        <v>5.6344399999999997</v>
      </c>
      <c r="P12" s="195">
        <v>6.4712745583439482</v>
      </c>
      <c r="Q12" s="195">
        <v>7.0260995216185069</v>
      </c>
      <c r="R12" s="195">
        <v>8.523238862224213</v>
      </c>
      <c r="S12" s="195">
        <v>9.7797400231173626</v>
      </c>
      <c r="T12" s="195">
        <v>11.014384959255143</v>
      </c>
      <c r="U12" s="195">
        <v>12.302703597361377</v>
      </c>
      <c r="V12" s="139"/>
      <c r="W12" s="192">
        <v>0.1390032599036819</v>
      </c>
      <c r="X12" s="82"/>
      <c r="Y12" s="11"/>
      <c r="Z12" s="11"/>
      <c r="AA12" s="40"/>
      <c r="AB12" s="10"/>
      <c r="AD12" s="34"/>
      <c r="AE12" s="34"/>
      <c r="AF12" s="34"/>
      <c r="AG12" s="34"/>
      <c r="AH12" s="34"/>
      <c r="AI12" s="34"/>
      <c r="AJ12" s="34"/>
      <c r="AK12" s="34"/>
      <c r="AL12" s="7"/>
      <c r="AM12" s="7"/>
      <c r="AN12" s="4"/>
      <c r="AO12" s="40"/>
      <c r="AP12" s="34"/>
      <c r="AQ12" s="34"/>
      <c r="AR12" s="34"/>
      <c r="AS12" s="34"/>
      <c r="AT12" s="34"/>
      <c r="AU12" s="34"/>
      <c r="AV12" s="34"/>
      <c r="AW12" s="7"/>
      <c r="AX12" s="4"/>
      <c r="AY12" s="4"/>
      <c r="AZ12" s="8"/>
      <c r="BA12" s="4"/>
      <c r="BB12" s="9"/>
      <c r="BC12" s="9"/>
      <c r="BD12" s="9"/>
      <c r="BE12" s="9"/>
      <c r="BF12" s="9"/>
      <c r="BG12" s="9"/>
      <c r="BH12" s="9"/>
      <c r="BI12" s="9"/>
      <c r="BJ12" s="9"/>
      <c r="BK12" s="9"/>
      <c r="BL12" s="9"/>
      <c r="BM12" s="9"/>
      <c r="BN12" s="9"/>
      <c r="BO12" s="9"/>
      <c r="BP12" s="9"/>
      <c r="BQ12" s="9"/>
      <c r="BR12" s="9"/>
      <c r="BS12" s="9"/>
      <c r="BT12" s="9"/>
      <c r="BU12" s="9"/>
      <c r="BV12" s="9"/>
      <c r="BW12" s="9"/>
      <c r="BX12" s="8"/>
      <c r="BY12" s="7"/>
    </row>
    <row r="13" spans="1:77" x14ac:dyDescent="0.2">
      <c r="A13" s="82"/>
      <c r="B13" s="138" t="s">
        <v>20</v>
      </c>
      <c r="C13" s="195">
        <v>39.684707111950267</v>
      </c>
      <c r="D13" s="195">
        <v>41.992083017000667</v>
      </c>
      <c r="E13" s="195">
        <v>45.366961718178125</v>
      </c>
      <c r="F13" s="195">
        <v>48.979395590275779</v>
      </c>
      <c r="G13" s="195">
        <v>53.321963761695741</v>
      </c>
      <c r="H13" s="195">
        <v>57.185014622720594</v>
      </c>
      <c r="I13" s="195">
        <v>61.746738769063079</v>
      </c>
      <c r="J13" s="139"/>
      <c r="K13" s="192">
        <v>7.6461431764398124E-2</v>
      </c>
      <c r="L13" s="82"/>
      <c r="M13" s="82"/>
      <c r="N13" s="138" t="s">
        <v>4</v>
      </c>
      <c r="O13" s="195">
        <v>14.1921015</v>
      </c>
      <c r="P13" s="195">
        <v>15.061431499999998</v>
      </c>
      <c r="Q13" s="195">
        <v>15.635931499999998</v>
      </c>
      <c r="R13" s="195">
        <v>16.541598166666663</v>
      </c>
      <c r="S13" s="195">
        <v>17.376098166666669</v>
      </c>
      <c r="T13" s="195">
        <v>18.486198166666675</v>
      </c>
      <c r="U13" s="195">
        <v>19.56629816666667</v>
      </c>
      <c r="V13" s="139"/>
      <c r="W13" s="192">
        <v>5.4978623439569718E-2</v>
      </c>
      <c r="X13" s="82"/>
      <c r="Y13" s="11"/>
      <c r="Z13" s="11"/>
      <c r="AA13" s="42"/>
      <c r="AB13" s="10"/>
      <c r="AD13" s="34"/>
      <c r="AE13" s="34"/>
      <c r="AF13" s="34"/>
      <c r="AG13" s="34"/>
      <c r="AH13" s="34"/>
      <c r="AI13" s="34"/>
      <c r="AJ13" s="34"/>
      <c r="AK13" s="34"/>
      <c r="AL13" s="7"/>
      <c r="AM13" s="7"/>
      <c r="AO13" s="42"/>
      <c r="AP13" s="34"/>
      <c r="AQ13" s="34"/>
      <c r="AR13" s="34"/>
      <c r="AS13" s="34"/>
      <c r="AT13" s="34"/>
      <c r="AU13" s="34"/>
      <c r="AV13" s="34"/>
      <c r="AW13" s="7"/>
      <c r="AZ13" s="8"/>
      <c r="BB13" s="9"/>
      <c r="BC13" s="9"/>
      <c r="BD13" s="9"/>
      <c r="BE13" s="9"/>
      <c r="BF13" s="9"/>
      <c r="BG13" s="9"/>
      <c r="BH13" s="9"/>
      <c r="BI13" s="9"/>
      <c r="BJ13" s="9"/>
      <c r="BK13" s="9"/>
      <c r="BL13" s="9"/>
      <c r="BM13" s="9"/>
      <c r="BN13" s="9"/>
      <c r="BO13" s="9"/>
      <c r="BP13" s="9"/>
      <c r="BQ13" s="9"/>
      <c r="BR13" s="9"/>
      <c r="BS13" s="9"/>
      <c r="BT13" s="9"/>
      <c r="BU13" s="9"/>
      <c r="BV13" s="9"/>
      <c r="BW13" s="9"/>
      <c r="BX13" s="8"/>
      <c r="BY13" s="7"/>
    </row>
    <row r="14" spans="1:77" s="6" customFormat="1" x14ac:dyDescent="0.2">
      <c r="A14" s="82"/>
      <c r="B14" s="140" t="s">
        <v>10</v>
      </c>
      <c r="C14" s="196">
        <v>30.608329999999995</v>
      </c>
      <c r="D14" s="196">
        <v>35.76095375958333</v>
      </c>
      <c r="E14" s="196">
        <v>39.130933988750002</v>
      </c>
      <c r="F14" s="196">
        <v>43.330045780416668</v>
      </c>
      <c r="G14" s="196">
        <v>48.442181530416676</v>
      </c>
      <c r="H14" s="196">
        <v>53.998954780416653</v>
      </c>
      <c r="I14" s="196">
        <v>59.675082197083348</v>
      </c>
      <c r="J14" s="141"/>
      <c r="K14" s="193">
        <v>0.11770080866461297</v>
      </c>
      <c r="L14" s="82"/>
      <c r="M14" s="82"/>
      <c r="N14" s="140" t="s">
        <v>49</v>
      </c>
      <c r="O14" s="196">
        <v>0.53952050000000007</v>
      </c>
      <c r="P14" s="196">
        <v>0.54987050000000004</v>
      </c>
      <c r="Q14" s="196">
        <v>0.56672049999999996</v>
      </c>
      <c r="R14" s="196">
        <v>0.57912049999999982</v>
      </c>
      <c r="S14" s="196">
        <v>0.59201449999999989</v>
      </c>
      <c r="T14" s="196">
        <v>0.59961450000000005</v>
      </c>
      <c r="U14" s="196">
        <v>0.6031145</v>
      </c>
      <c r="V14" s="141"/>
      <c r="W14" s="193">
        <v>1.8744561087391975E-2</v>
      </c>
      <c r="X14" s="82"/>
      <c r="Y14" s="11"/>
      <c r="Z14" s="11"/>
      <c r="AA14" s="42"/>
      <c r="AB14" s="10"/>
      <c r="AC14" s="4"/>
      <c r="AD14" s="34"/>
      <c r="AE14" s="34"/>
      <c r="AF14" s="34"/>
      <c r="AG14" s="34"/>
      <c r="AH14" s="34"/>
      <c r="AI14" s="34"/>
      <c r="AJ14" s="34"/>
      <c r="AK14" s="34"/>
      <c r="AL14" s="7"/>
      <c r="AM14" s="7"/>
      <c r="AN14" s="4"/>
      <c r="AO14" s="42"/>
      <c r="AP14" s="34"/>
      <c r="AQ14" s="34"/>
      <c r="AR14" s="34"/>
      <c r="AS14" s="34"/>
      <c r="AT14" s="34"/>
      <c r="AU14" s="34"/>
      <c r="AV14" s="34"/>
      <c r="AW14" s="7"/>
      <c r="AX14" s="4"/>
      <c r="AY14" s="4"/>
      <c r="AZ14" s="8"/>
      <c r="BA14" s="4"/>
      <c r="BB14" s="9"/>
      <c r="BC14" s="9"/>
      <c r="BD14" s="9"/>
      <c r="BE14" s="9"/>
      <c r="BF14" s="9"/>
      <c r="BG14" s="9"/>
      <c r="BH14" s="9"/>
      <c r="BI14" s="9"/>
      <c r="BJ14" s="9"/>
      <c r="BK14" s="9"/>
      <c r="BL14" s="9"/>
      <c r="BM14" s="9"/>
      <c r="BN14" s="9"/>
      <c r="BO14" s="9"/>
      <c r="BP14" s="9"/>
      <c r="BQ14" s="9"/>
      <c r="BR14" s="9"/>
      <c r="BS14" s="9"/>
      <c r="BT14" s="9"/>
      <c r="BU14" s="9"/>
      <c r="BV14" s="9"/>
      <c r="BW14" s="9"/>
      <c r="BX14" s="8"/>
      <c r="BY14" s="7"/>
    </row>
    <row r="15" spans="1:77" ht="10.5" customHeight="1" x14ac:dyDescent="0.2">
      <c r="A15" s="82"/>
      <c r="B15" s="83"/>
      <c r="C15" s="83"/>
      <c r="D15" s="83"/>
      <c r="E15" s="83"/>
      <c r="F15" s="83"/>
      <c r="G15" s="83"/>
      <c r="H15" s="83"/>
      <c r="I15" s="83"/>
      <c r="J15" s="83"/>
      <c r="K15" s="83"/>
      <c r="L15" s="82"/>
      <c r="M15" s="82"/>
      <c r="N15" s="83"/>
      <c r="O15" s="83"/>
      <c r="P15" s="83"/>
      <c r="Q15" s="83"/>
      <c r="R15" s="83"/>
      <c r="S15" s="83"/>
      <c r="T15" s="83"/>
      <c r="U15" s="83"/>
      <c r="V15" s="83"/>
      <c r="W15" s="83"/>
      <c r="X15" s="83"/>
      <c r="Y15" s="11"/>
      <c r="Z15" s="11"/>
      <c r="AA15" s="10"/>
      <c r="AB15" s="10"/>
      <c r="AC15" s="6"/>
      <c r="AZ15" s="8"/>
      <c r="BB15" s="9"/>
      <c r="BC15" s="9"/>
      <c r="BD15" s="9"/>
      <c r="BE15" s="9"/>
      <c r="BF15" s="9"/>
      <c r="BG15" s="9"/>
      <c r="BH15" s="9"/>
      <c r="BI15" s="9"/>
      <c r="BJ15" s="9"/>
      <c r="BK15" s="9"/>
      <c r="BL15" s="9"/>
      <c r="BM15" s="9"/>
      <c r="BN15" s="9"/>
      <c r="BO15" s="9"/>
      <c r="BP15" s="9"/>
      <c r="BQ15" s="9"/>
      <c r="BR15" s="9"/>
      <c r="BS15" s="9"/>
      <c r="BT15" s="9"/>
      <c r="BU15" s="9"/>
      <c r="BV15" s="9"/>
      <c r="BW15" s="9"/>
      <c r="BX15" s="8"/>
      <c r="BY15" s="7"/>
    </row>
    <row r="16" spans="1:77" s="6" customFormat="1" x14ac:dyDescent="0.2">
      <c r="A16" s="87"/>
      <c r="B16" s="176" t="s">
        <v>77</v>
      </c>
      <c r="C16" s="88"/>
      <c r="D16" s="88"/>
      <c r="E16" s="88"/>
      <c r="F16" s="88"/>
      <c r="G16" s="88"/>
      <c r="H16" s="88"/>
      <c r="I16" s="88"/>
      <c r="J16" s="88"/>
      <c r="K16" s="162" t="s">
        <v>78</v>
      </c>
      <c r="L16" s="184"/>
      <c r="M16" s="184"/>
      <c r="N16" s="176" t="s">
        <v>77</v>
      </c>
      <c r="O16" s="88"/>
      <c r="P16" s="88"/>
      <c r="Q16" s="88"/>
      <c r="R16" s="88"/>
      <c r="S16" s="88"/>
      <c r="T16" s="88"/>
      <c r="U16" s="88"/>
      <c r="V16" s="88"/>
      <c r="W16" s="162" t="s">
        <v>78</v>
      </c>
      <c r="X16" s="87"/>
      <c r="Y16" s="11"/>
      <c r="Z16" s="11"/>
      <c r="AA16" s="10"/>
      <c r="AB16" s="10"/>
      <c r="AD16" s="4"/>
      <c r="AE16" s="4"/>
      <c r="AF16" s="4"/>
      <c r="AG16" s="4"/>
      <c r="AH16" s="4"/>
      <c r="AI16" s="4"/>
      <c r="AJ16" s="4"/>
      <c r="AK16" s="4"/>
      <c r="AL16" s="4"/>
      <c r="AM16" s="4"/>
      <c r="AN16" s="4"/>
      <c r="AO16" s="4"/>
      <c r="AP16" s="4"/>
      <c r="AQ16" s="4"/>
      <c r="AR16" s="4"/>
      <c r="AS16" s="4"/>
      <c r="AT16" s="4"/>
      <c r="AU16" s="4"/>
      <c r="AV16" s="4"/>
      <c r="AW16" s="4"/>
      <c r="AX16" s="4"/>
      <c r="AY16" s="4"/>
      <c r="AZ16" s="8"/>
      <c r="BA16" s="4"/>
      <c r="BB16" s="9"/>
      <c r="BC16" s="9"/>
      <c r="BD16" s="9"/>
      <c r="BE16" s="9"/>
      <c r="BF16" s="9"/>
      <c r="BG16" s="9"/>
      <c r="BH16" s="9"/>
      <c r="BI16" s="9"/>
      <c r="BJ16" s="9"/>
      <c r="BK16" s="9"/>
      <c r="BL16" s="9"/>
      <c r="BM16" s="9"/>
      <c r="BN16" s="9"/>
      <c r="BO16" s="9"/>
      <c r="BP16" s="9"/>
      <c r="BQ16" s="9"/>
      <c r="BR16" s="9"/>
      <c r="BS16" s="9"/>
      <c r="BT16" s="9"/>
      <c r="BU16" s="9"/>
      <c r="BV16" s="9"/>
      <c r="BW16" s="9"/>
      <c r="BX16" s="8"/>
      <c r="BY16" s="7"/>
    </row>
    <row r="17" spans="1:77" s="6" customFormat="1" ht="10.5" customHeight="1" x14ac:dyDescent="0.2">
      <c r="A17" s="14"/>
      <c r="B17" s="278" t="s">
        <v>122</v>
      </c>
      <c r="L17" s="14"/>
      <c r="M17" s="14"/>
      <c r="N17" s="278" t="s">
        <v>122</v>
      </c>
      <c r="X17" s="14"/>
      <c r="Y17" s="11"/>
      <c r="Z17" s="11"/>
      <c r="AA17" s="10"/>
      <c r="AB17" s="10"/>
      <c r="AD17" s="4"/>
      <c r="AE17" s="4"/>
      <c r="AF17" s="4"/>
      <c r="AG17" s="4"/>
      <c r="AH17" s="4"/>
      <c r="AI17" s="4"/>
      <c r="AJ17" s="4"/>
      <c r="AK17" s="4"/>
      <c r="AL17" s="4"/>
      <c r="AM17" s="4"/>
      <c r="AN17" s="4"/>
      <c r="AO17" s="4"/>
      <c r="AP17" s="4"/>
      <c r="AQ17" s="4"/>
      <c r="AR17" s="4"/>
      <c r="AS17" s="4"/>
      <c r="AT17" s="4"/>
      <c r="AU17" s="4"/>
      <c r="AV17" s="4"/>
      <c r="AW17" s="4"/>
      <c r="AX17" s="4"/>
      <c r="AY17" s="4"/>
      <c r="AZ17" s="8"/>
      <c r="BA17" s="4"/>
      <c r="BB17" s="9"/>
      <c r="BC17" s="9"/>
      <c r="BD17" s="9"/>
      <c r="BE17" s="9"/>
      <c r="BF17" s="9"/>
      <c r="BG17" s="9"/>
      <c r="BH17" s="9"/>
      <c r="BI17" s="9"/>
      <c r="BJ17" s="9"/>
      <c r="BK17" s="9"/>
      <c r="BL17" s="9"/>
      <c r="BM17" s="9"/>
      <c r="BN17" s="9"/>
      <c r="BO17" s="9"/>
      <c r="BP17" s="9"/>
      <c r="BQ17" s="9"/>
      <c r="BR17" s="9"/>
      <c r="BS17" s="9"/>
      <c r="BT17" s="9"/>
      <c r="BU17" s="9"/>
      <c r="BV17" s="9"/>
      <c r="BW17" s="9"/>
      <c r="BX17" s="8"/>
      <c r="BY17" s="7"/>
    </row>
    <row r="18" spans="1:77" s="6" customFormat="1" ht="10.5" customHeight="1" x14ac:dyDescent="0.2">
      <c r="A18" s="14"/>
      <c r="B18" s="4"/>
      <c r="C18" s="4"/>
      <c r="D18" s="4"/>
      <c r="E18" s="4"/>
      <c r="F18" s="4"/>
      <c r="G18" s="4"/>
      <c r="H18" s="4"/>
      <c r="I18" s="4"/>
      <c r="J18" s="4"/>
      <c r="K18" s="4"/>
      <c r="L18" s="14"/>
      <c r="M18" s="14"/>
      <c r="N18" s="4"/>
      <c r="O18" s="4"/>
      <c r="P18" s="4"/>
      <c r="Q18" s="4"/>
      <c r="R18" s="4"/>
      <c r="S18" s="4"/>
      <c r="T18" s="4"/>
      <c r="U18" s="4"/>
      <c r="V18" s="4"/>
      <c r="W18" s="4"/>
      <c r="X18" s="14"/>
      <c r="Y18" s="11"/>
      <c r="Z18" s="11"/>
      <c r="AB18" s="10"/>
      <c r="AC18" s="4"/>
      <c r="AD18" s="4"/>
      <c r="AE18" s="4"/>
      <c r="AF18" s="4"/>
      <c r="AG18" s="4"/>
      <c r="AH18" s="4"/>
      <c r="AI18" s="4"/>
      <c r="AJ18" s="4"/>
      <c r="AK18" s="4"/>
      <c r="AL18" s="4"/>
      <c r="AM18" s="4"/>
      <c r="AN18" s="4"/>
      <c r="AO18" s="4"/>
      <c r="AP18" s="4"/>
      <c r="AQ18" s="4"/>
      <c r="AR18" s="4"/>
      <c r="AS18" s="4"/>
      <c r="AT18" s="4"/>
      <c r="AU18" s="4"/>
      <c r="AV18" s="4"/>
      <c r="AW18" s="4"/>
      <c r="AX18" s="4"/>
      <c r="AY18" s="4"/>
      <c r="AZ18" s="8"/>
      <c r="BA18" s="4"/>
      <c r="BB18" s="9"/>
      <c r="BC18" s="9"/>
      <c r="BD18" s="9"/>
      <c r="BE18" s="9"/>
      <c r="BF18" s="9"/>
      <c r="BG18" s="9"/>
      <c r="BH18" s="9"/>
      <c r="BI18" s="9"/>
      <c r="BJ18" s="9"/>
      <c r="BK18" s="9"/>
      <c r="BL18" s="9"/>
      <c r="BM18" s="9"/>
      <c r="BN18" s="9"/>
      <c r="BO18" s="9"/>
      <c r="BP18" s="9"/>
      <c r="BQ18" s="9"/>
      <c r="BR18" s="9"/>
      <c r="BS18" s="9"/>
      <c r="BT18" s="9"/>
      <c r="BU18" s="9"/>
      <c r="BV18" s="9"/>
      <c r="BW18" s="9"/>
      <c r="BX18" s="8"/>
      <c r="BY18" s="7"/>
    </row>
    <row r="19" spans="1:77" ht="10.5" customHeight="1" x14ac:dyDescent="0.2">
      <c r="A19" s="14"/>
      <c r="B19" s="6"/>
      <c r="C19" s="6"/>
      <c r="D19" s="6"/>
      <c r="E19" s="6"/>
      <c r="F19" s="6"/>
      <c r="G19" s="6"/>
      <c r="H19" s="6"/>
      <c r="I19" s="6"/>
      <c r="J19" s="6"/>
      <c r="K19" s="6"/>
      <c r="L19" s="14"/>
      <c r="M19" s="14"/>
      <c r="N19" s="16"/>
      <c r="O19" s="15"/>
      <c r="P19" s="15"/>
      <c r="Q19" s="15"/>
      <c r="R19" s="15"/>
      <c r="S19" s="15"/>
      <c r="T19" s="15"/>
      <c r="U19" s="15"/>
      <c r="V19" s="6"/>
      <c r="W19" s="6"/>
      <c r="X19" s="14"/>
      <c r="Y19" s="11"/>
      <c r="Z19" s="11"/>
      <c r="AB19" s="10"/>
      <c r="AZ19" s="8"/>
      <c r="BB19" s="9"/>
      <c r="BC19" s="9"/>
      <c r="BD19" s="9"/>
      <c r="BE19" s="9"/>
      <c r="BF19" s="9"/>
      <c r="BG19" s="9"/>
      <c r="BH19" s="9"/>
      <c r="BI19" s="9"/>
      <c r="BJ19" s="9"/>
      <c r="BK19" s="9"/>
      <c r="BL19" s="9"/>
      <c r="BM19" s="9"/>
      <c r="BN19" s="9"/>
      <c r="BO19" s="9"/>
      <c r="BP19" s="9"/>
      <c r="BQ19" s="9"/>
      <c r="BR19" s="9"/>
      <c r="BS19" s="9"/>
      <c r="BT19" s="9"/>
      <c r="BU19" s="9"/>
      <c r="BV19" s="9"/>
      <c r="BW19" s="9"/>
      <c r="BX19" s="8"/>
      <c r="BY19" s="7"/>
    </row>
    <row r="20" spans="1:77" ht="10.5" customHeight="1" x14ac:dyDescent="0.2">
      <c r="A20" s="14"/>
      <c r="B20" s="6"/>
      <c r="C20" s="6"/>
      <c r="D20" s="6"/>
      <c r="E20" s="6"/>
      <c r="F20" s="6"/>
      <c r="G20" s="6"/>
      <c r="H20" s="6"/>
      <c r="I20" s="6"/>
      <c r="J20" s="6"/>
      <c r="K20" s="6"/>
      <c r="L20" s="14"/>
      <c r="M20" s="14"/>
      <c r="N20" s="16"/>
      <c r="O20" s="15"/>
      <c r="P20" s="15"/>
      <c r="Q20" s="15"/>
      <c r="R20" s="15"/>
      <c r="S20" s="15"/>
      <c r="T20" s="15"/>
      <c r="U20" s="15"/>
      <c r="V20" s="6"/>
      <c r="W20" s="6"/>
      <c r="X20" s="14"/>
      <c r="Y20" s="11"/>
      <c r="Z20" s="11"/>
      <c r="AA20" s="4"/>
      <c r="AB20" s="4"/>
      <c r="AZ20" s="8"/>
      <c r="BB20" s="9"/>
      <c r="BC20" s="9"/>
      <c r="BD20" s="9"/>
      <c r="BE20" s="9"/>
      <c r="BF20" s="9"/>
      <c r="BG20" s="9"/>
      <c r="BH20" s="9"/>
      <c r="BI20" s="9"/>
      <c r="BJ20" s="9"/>
      <c r="BK20" s="9"/>
      <c r="BL20" s="9"/>
      <c r="BM20" s="9"/>
      <c r="BN20" s="9"/>
      <c r="BO20" s="9"/>
      <c r="BP20" s="9"/>
      <c r="BQ20" s="9"/>
      <c r="BR20" s="9"/>
      <c r="BS20" s="9"/>
      <c r="BT20" s="9"/>
      <c r="BU20" s="9"/>
      <c r="BV20" s="9"/>
      <c r="BW20" s="9"/>
      <c r="BX20" s="8"/>
      <c r="BY20" s="7"/>
    </row>
    <row r="21" spans="1:77" s="6" customFormat="1" ht="10.5" customHeight="1" x14ac:dyDescent="0.2">
      <c r="A21" s="14"/>
      <c r="B21" s="4"/>
      <c r="C21" s="4"/>
      <c r="D21" s="4"/>
      <c r="E21" s="4"/>
      <c r="F21" s="4"/>
      <c r="G21" s="4"/>
      <c r="H21" s="4"/>
      <c r="I21" s="4"/>
      <c r="J21" s="4"/>
      <c r="K21" s="4"/>
      <c r="L21" s="13"/>
      <c r="M21" s="14"/>
      <c r="N21" s="4"/>
      <c r="O21" s="4"/>
      <c r="P21" s="4"/>
      <c r="Q21" s="4"/>
      <c r="R21" s="4"/>
      <c r="S21" s="4"/>
      <c r="T21" s="4"/>
      <c r="U21" s="4"/>
      <c r="V21" s="4"/>
      <c r="W21" s="4"/>
      <c r="X21" s="14"/>
      <c r="Y21" s="11"/>
      <c r="Z21" s="11"/>
      <c r="AA21" s="4"/>
      <c r="AC21" s="4"/>
      <c r="AD21" s="4"/>
      <c r="AE21" s="4"/>
      <c r="AF21" s="4"/>
      <c r="AG21" s="4"/>
      <c r="AH21" s="4"/>
      <c r="AI21" s="4"/>
      <c r="AJ21" s="4"/>
      <c r="AK21" s="4"/>
      <c r="AL21" s="4"/>
      <c r="AM21" s="4"/>
      <c r="AN21" s="4"/>
      <c r="AO21" s="4"/>
      <c r="AP21" s="4"/>
      <c r="AQ21" s="4"/>
      <c r="AR21" s="4"/>
      <c r="AS21" s="4"/>
      <c r="AT21" s="4"/>
      <c r="AU21" s="4"/>
      <c r="AV21" s="4"/>
      <c r="AW21" s="4"/>
      <c r="AX21" s="4"/>
      <c r="AY21" s="4"/>
      <c r="AZ21" s="8"/>
      <c r="BA21" s="4"/>
      <c r="BB21" s="9"/>
      <c r="BC21" s="9"/>
      <c r="BD21" s="9"/>
      <c r="BE21" s="9"/>
      <c r="BF21" s="9"/>
      <c r="BG21" s="9"/>
      <c r="BH21" s="9"/>
      <c r="BI21" s="9"/>
      <c r="BJ21" s="9"/>
      <c r="BK21" s="9"/>
      <c r="BL21" s="9"/>
      <c r="BM21" s="9"/>
      <c r="BN21" s="9"/>
      <c r="BO21" s="9"/>
      <c r="BP21" s="9"/>
      <c r="BQ21" s="9"/>
      <c r="BR21" s="9"/>
      <c r="BS21" s="9"/>
      <c r="BT21" s="9"/>
      <c r="BU21" s="9"/>
      <c r="BV21" s="9"/>
      <c r="BW21" s="9"/>
      <c r="BX21" s="8"/>
      <c r="BY21" s="7"/>
    </row>
    <row r="22" spans="1:77" s="6" customFormat="1" ht="10.5" customHeight="1" x14ac:dyDescent="0.2">
      <c r="A22" s="14"/>
      <c r="B22" s="4"/>
      <c r="C22" s="4"/>
      <c r="D22" s="4"/>
      <c r="E22" s="4"/>
      <c r="F22" s="4"/>
      <c r="G22" s="4"/>
      <c r="H22" s="4"/>
      <c r="I22" s="4"/>
      <c r="J22" s="4"/>
      <c r="K22" s="4"/>
      <c r="L22" s="12"/>
      <c r="M22" s="12"/>
      <c r="N22" s="4"/>
      <c r="O22" s="4"/>
      <c r="P22" s="4"/>
      <c r="Q22" s="4"/>
      <c r="R22" s="4"/>
      <c r="S22" s="4"/>
      <c r="T22" s="4"/>
      <c r="U22" s="4"/>
      <c r="V22" s="4"/>
      <c r="W22" s="4"/>
      <c r="X22" s="14"/>
      <c r="Y22" s="11"/>
      <c r="Z22" s="11"/>
      <c r="AB22" s="4"/>
      <c r="AC22" s="4"/>
      <c r="AD22" s="4"/>
      <c r="AE22" s="4"/>
      <c r="AF22" s="4"/>
      <c r="AG22" s="4"/>
      <c r="AH22" s="4"/>
      <c r="AI22" s="4"/>
      <c r="AJ22" s="4"/>
      <c r="AK22" s="4"/>
      <c r="AL22" s="4"/>
      <c r="AM22" s="4"/>
      <c r="AN22" s="4"/>
      <c r="AO22" s="4"/>
      <c r="AP22" s="4"/>
      <c r="AQ22" s="4"/>
      <c r="AR22" s="4"/>
      <c r="AS22" s="4"/>
      <c r="AT22" s="4"/>
      <c r="AU22" s="4"/>
      <c r="AV22" s="4"/>
      <c r="AW22" s="4"/>
      <c r="AX22" s="4"/>
      <c r="AY22" s="4"/>
      <c r="AZ22" s="8"/>
      <c r="BA22" s="4"/>
      <c r="BB22" s="9"/>
      <c r="BC22" s="9"/>
      <c r="BD22" s="9"/>
      <c r="BE22" s="9"/>
      <c r="BF22" s="9"/>
      <c r="BG22" s="9"/>
      <c r="BH22" s="9"/>
      <c r="BI22" s="9"/>
      <c r="BJ22" s="9"/>
      <c r="BK22" s="9"/>
      <c r="BL22" s="9"/>
      <c r="BM22" s="9"/>
      <c r="BN22" s="9"/>
      <c r="BO22" s="9"/>
      <c r="BP22" s="9"/>
      <c r="BQ22" s="9"/>
      <c r="BR22" s="9"/>
      <c r="BS22" s="9"/>
      <c r="BT22" s="9"/>
      <c r="BU22" s="9"/>
      <c r="BV22" s="9"/>
      <c r="BW22" s="9"/>
      <c r="BX22" s="8"/>
      <c r="BY22" s="7"/>
    </row>
    <row r="23" spans="1:77" s="6" customFormat="1" ht="10.5" customHeight="1" x14ac:dyDescent="0.2">
      <c r="A23" s="14"/>
      <c r="B23" s="4"/>
      <c r="C23" s="4"/>
      <c r="D23" s="4"/>
      <c r="E23" s="4"/>
      <c r="F23" s="4"/>
      <c r="G23" s="4"/>
      <c r="H23" s="4"/>
      <c r="I23" s="4"/>
      <c r="J23" s="4"/>
      <c r="K23" s="4"/>
      <c r="L23" s="4"/>
      <c r="M23" s="4"/>
      <c r="N23" s="4"/>
      <c r="O23" s="4"/>
      <c r="P23" s="4"/>
      <c r="Q23" s="4"/>
      <c r="R23" s="4"/>
      <c r="S23" s="4"/>
      <c r="T23" s="4"/>
      <c r="U23" s="4"/>
      <c r="V23" s="4"/>
      <c r="W23" s="4"/>
      <c r="X23" s="14"/>
      <c r="Z23" s="11"/>
      <c r="AB23" s="4"/>
      <c r="AC23" s="4"/>
      <c r="AD23" s="4"/>
      <c r="AE23" s="4"/>
      <c r="AF23" s="4"/>
      <c r="AG23" s="4"/>
      <c r="AH23" s="4"/>
      <c r="AI23" s="4"/>
      <c r="AJ23" s="4"/>
      <c r="AK23" s="4"/>
      <c r="AZ23" s="18"/>
      <c r="BB23" s="19"/>
      <c r="BC23" s="19"/>
      <c r="BD23" s="19"/>
      <c r="BE23" s="19"/>
      <c r="BF23" s="19"/>
      <c r="BG23" s="19"/>
      <c r="BH23" s="19"/>
      <c r="BI23" s="19"/>
      <c r="BJ23" s="19"/>
      <c r="BK23" s="19"/>
      <c r="BL23" s="19"/>
      <c r="BM23" s="19"/>
      <c r="BN23" s="19"/>
      <c r="BO23" s="19"/>
      <c r="BP23" s="19"/>
      <c r="BQ23" s="19"/>
      <c r="BR23" s="19"/>
      <c r="BS23" s="19"/>
      <c r="BT23" s="19"/>
      <c r="BU23" s="19"/>
      <c r="BV23" s="19"/>
      <c r="BW23" s="19"/>
      <c r="BX23" s="18"/>
      <c r="BY23" s="17"/>
    </row>
    <row r="24" spans="1:77" s="6" customFormat="1" ht="10.5" customHeight="1" x14ac:dyDescent="0.2">
      <c r="A24" s="14"/>
      <c r="B24" s="4"/>
      <c r="C24" s="4"/>
      <c r="D24" s="4"/>
      <c r="E24" s="4"/>
      <c r="F24" s="4"/>
      <c r="G24" s="4"/>
      <c r="H24" s="4"/>
      <c r="I24" s="4"/>
      <c r="J24" s="4"/>
      <c r="K24" s="4"/>
      <c r="L24" s="4"/>
      <c r="M24" s="4"/>
      <c r="N24" s="4"/>
      <c r="O24" s="4"/>
      <c r="P24" s="4"/>
      <c r="Q24" s="4"/>
      <c r="R24" s="4"/>
      <c r="S24" s="4"/>
      <c r="T24" s="4"/>
      <c r="U24" s="4"/>
      <c r="V24" s="4"/>
      <c r="W24" s="4"/>
      <c r="X24" s="14"/>
      <c r="Z24" s="11"/>
      <c r="AB24" s="4"/>
      <c r="AC24" s="4"/>
      <c r="AZ24" s="18"/>
      <c r="BB24" s="19"/>
      <c r="BC24" s="19"/>
      <c r="BD24" s="19"/>
      <c r="BE24" s="19"/>
      <c r="BF24" s="19"/>
      <c r="BG24" s="19"/>
      <c r="BH24" s="19"/>
      <c r="BI24" s="19"/>
      <c r="BJ24" s="19"/>
      <c r="BK24" s="19"/>
      <c r="BL24" s="19"/>
      <c r="BM24" s="19"/>
      <c r="BN24" s="19"/>
      <c r="BO24" s="19"/>
      <c r="BP24" s="19"/>
      <c r="BQ24" s="19"/>
      <c r="BR24" s="19"/>
      <c r="BS24" s="19"/>
      <c r="BT24" s="19"/>
      <c r="BU24" s="19"/>
      <c r="BV24" s="19"/>
      <c r="BW24" s="19"/>
      <c r="BX24" s="18"/>
      <c r="BY24" s="17"/>
    </row>
    <row r="25" spans="1:77" s="6" customFormat="1" ht="10.5" customHeight="1" x14ac:dyDescent="0.2">
      <c r="A25" s="14"/>
      <c r="B25" s="4"/>
      <c r="C25" s="4"/>
      <c r="D25" s="4"/>
      <c r="E25" s="4"/>
      <c r="F25" s="4"/>
      <c r="G25" s="4"/>
      <c r="H25" s="4"/>
      <c r="I25" s="4"/>
      <c r="J25" s="4"/>
      <c r="K25" s="4"/>
      <c r="L25" s="4"/>
      <c r="M25" s="4"/>
      <c r="N25" s="4"/>
      <c r="O25" s="4"/>
      <c r="P25" s="4"/>
      <c r="Q25" s="4"/>
      <c r="R25" s="4"/>
      <c r="S25" s="4"/>
      <c r="T25" s="4"/>
      <c r="U25" s="4"/>
      <c r="V25" s="4"/>
      <c r="W25" s="4"/>
      <c r="X25" s="14"/>
      <c r="Z25" s="11"/>
      <c r="AB25" s="4"/>
      <c r="AC25" s="4"/>
      <c r="AL25" s="4"/>
      <c r="AM25" s="4"/>
      <c r="AN25" s="4"/>
      <c r="AO25" s="4"/>
      <c r="AP25" s="4"/>
      <c r="AQ25" s="4"/>
      <c r="AR25" s="4"/>
      <c r="AS25" s="4"/>
      <c r="AT25" s="4"/>
      <c r="AU25" s="4"/>
      <c r="AV25" s="4"/>
      <c r="AW25" s="4"/>
      <c r="AX25" s="4"/>
      <c r="AY25" s="4"/>
      <c r="AZ25" s="8"/>
      <c r="BA25" s="4"/>
      <c r="BB25" s="9"/>
      <c r="BC25" s="9"/>
      <c r="BD25" s="9"/>
      <c r="BE25" s="9"/>
      <c r="BF25" s="9"/>
      <c r="BG25" s="9"/>
      <c r="BH25" s="9"/>
      <c r="BI25" s="9"/>
      <c r="BJ25" s="9"/>
      <c r="BK25" s="9"/>
      <c r="BL25" s="9"/>
      <c r="BM25" s="9"/>
      <c r="BN25" s="9"/>
      <c r="BO25" s="9"/>
      <c r="BP25" s="9"/>
      <c r="BQ25" s="9"/>
      <c r="BR25" s="9"/>
      <c r="BS25" s="9"/>
      <c r="BT25" s="9"/>
      <c r="BU25" s="9"/>
      <c r="BV25" s="9"/>
      <c r="BW25" s="9"/>
      <c r="BX25" s="8"/>
      <c r="BY25" s="7"/>
    </row>
    <row r="26" spans="1:77" s="6" customFormat="1" ht="10.5" customHeight="1" x14ac:dyDescent="0.2">
      <c r="A26" s="14"/>
      <c r="B26" s="4"/>
      <c r="C26" s="4"/>
      <c r="D26" s="4"/>
      <c r="E26" s="4"/>
      <c r="F26" s="4"/>
      <c r="G26" s="4"/>
      <c r="H26" s="4"/>
      <c r="I26" s="4"/>
      <c r="J26" s="4"/>
      <c r="K26" s="4"/>
      <c r="L26" s="4"/>
      <c r="M26" s="4"/>
      <c r="N26" s="4"/>
      <c r="O26" s="4"/>
      <c r="P26" s="4"/>
      <c r="Q26" s="4"/>
      <c r="R26" s="4"/>
      <c r="S26" s="4"/>
      <c r="T26" s="4"/>
      <c r="U26" s="4"/>
      <c r="V26" s="4"/>
      <c r="W26" s="4"/>
      <c r="X26" s="14"/>
      <c r="Z26" s="11"/>
      <c r="AC26" s="4"/>
      <c r="AD26" s="4"/>
      <c r="AE26" s="4"/>
      <c r="AF26" s="4"/>
      <c r="AG26" s="4"/>
      <c r="AH26" s="4"/>
      <c r="AI26" s="4"/>
      <c r="AJ26" s="4"/>
      <c r="AK26" s="4"/>
      <c r="AL26" s="4"/>
      <c r="AM26" s="4"/>
      <c r="AN26" s="4"/>
      <c r="AO26" s="4"/>
      <c r="AP26" s="4"/>
      <c r="AQ26" s="4"/>
      <c r="AR26" s="4"/>
      <c r="AS26" s="4"/>
      <c r="AT26" s="4"/>
      <c r="AU26" s="4"/>
      <c r="AV26" s="4"/>
      <c r="AW26" s="4"/>
      <c r="AX26" s="4"/>
      <c r="AY26" s="4"/>
      <c r="AZ26" s="8"/>
      <c r="BA26" s="4"/>
      <c r="BB26" s="9"/>
      <c r="BC26" s="9"/>
      <c r="BD26" s="9"/>
      <c r="BE26" s="9"/>
      <c r="BF26" s="9"/>
      <c r="BG26" s="9"/>
      <c r="BH26" s="9"/>
      <c r="BI26" s="9"/>
      <c r="BJ26" s="9"/>
      <c r="BK26" s="9"/>
      <c r="BL26" s="9"/>
      <c r="BM26" s="9"/>
      <c r="BN26" s="9"/>
      <c r="BO26" s="9"/>
      <c r="BP26" s="9"/>
      <c r="BQ26" s="9"/>
      <c r="BR26" s="9"/>
      <c r="BS26" s="9"/>
      <c r="BT26" s="9"/>
      <c r="BU26" s="9"/>
      <c r="BV26" s="9"/>
      <c r="BW26" s="9"/>
      <c r="BX26" s="8"/>
      <c r="BY26" s="7"/>
    </row>
    <row r="27" spans="1:77" s="6" customFormat="1" ht="10.5" customHeight="1" x14ac:dyDescent="0.2">
      <c r="A27" s="14"/>
      <c r="B27" s="4"/>
      <c r="C27" s="4"/>
      <c r="D27" s="4"/>
      <c r="E27" s="4"/>
      <c r="F27" s="4"/>
      <c r="G27" s="4"/>
      <c r="H27" s="4"/>
      <c r="I27" s="4"/>
      <c r="J27" s="4"/>
      <c r="K27" s="4"/>
      <c r="L27" s="4"/>
      <c r="M27" s="4"/>
      <c r="N27" s="4"/>
      <c r="O27" s="4"/>
      <c r="P27" s="4"/>
      <c r="Q27" s="4"/>
      <c r="R27" s="4"/>
      <c r="S27" s="4"/>
      <c r="T27" s="4"/>
      <c r="U27" s="4"/>
      <c r="V27" s="4"/>
      <c r="W27" s="4"/>
      <c r="X27" s="14"/>
      <c r="Z27" s="11"/>
      <c r="AC27" s="4"/>
      <c r="AD27" s="4"/>
      <c r="AE27" s="4"/>
      <c r="AF27" s="4"/>
      <c r="AG27" s="4"/>
      <c r="AH27" s="4"/>
      <c r="AI27" s="4"/>
      <c r="AJ27" s="4"/>
      <c r="AK27" s="4"/>
      <c r="AL27" s="4"/>
      <c r="AM27" s="4"/>
      <c r="AN27" s="4"/>
      <c r="AO27" s="4"/>
      <c r="AP27" s="4"/>
      <c r="AQ27" s="4"/>
      <c r="AR27" s="4"/>
      <c r="AS27" s="4"/>
      <c r="AT27" s="4"/>
      <c r="AU27" s="4"/>
      <c r="AV27" s="4"/>
      <c r="AW27" s="4"/>
      <c r="AX27" s="4"/>
      <c r="AY27" s="4"/>
      <c r="AZ27" s="8"/>
      <c r="BA27" s="4"/>
      <c r="BB27" s="9"/>
      <c r="BC27" s="9"/>
      <c r="BD27" s="9"/>
      <c r="BE27" s="9"/>
      <c r="BF27" s="9"/>
      <c r="BG27" s="9"/>
      <c r="BH27" s="9"/>
      <c r="BI27" s="9"/>
      <c r="BJ27" s="9"/>
      <c r="BK27" s="9"/>
      <c r="BL27" s="9"/>
      <c r="BM27" s="9"/>
      <c r="BN27" s="9"/>
      <c r="BO27" s="9"/>
      <c r="BP27" s="9"/>
      <c r="BQ27" s="9"/>
      <c r="BR27" s="9"/>
      <c r="BS27" s="9"/>
      <c r="BT27" s="9"/>
      <c r="BU27" s="9"/>
      <c r="BV27" s="9"/>
      <c r="BW27" s="9"/>
      <c r="BX27" s="8"/>
      <c r="BY27" s="7"/>
    </row>
    <row r="28" spans="1:77" ht="10.5" customHeight="1" x14ac:dyDescent="0.2">
      <c r="A28" s="14"/>
      <c r="X28" s="13"/>
      <c r="Z28" s="11"/>
      <c r="AZ28" s="8"/>
      <c r="BB28" s="9"/>
      <c r="BC28" s="9"/>
      <c r="BD28" s="9"/>
      <c r="BE28" s="9"/>
      <c r="BF28" s="9"/>
      <c r="BG28" s="9"/>
      <c r="BH28" s="9"/>
      <c r="BI28" s="9"/>
      <c r="BJ28" s="9"/>
      <c r="BK28" s="9"/>
      <c r="BL28" s="9"/>
      <c r="BM28" s="9"/>
      <c r="BN28" s="9"/>
      <c r="BO28" s="9"/>
      <c r="BP28" s="9"/>
      <c r="BQ28" s="9"/>
      <c r="BR28" s="9"/>
      <c r="BS28" s="9"/>
      <c r="BT28" s="9"/>
      <c r="BU28" s="9"/>
      <c r="BV28" s="9"/>
      <c r="BW28" s="9"/>
      <c r="BX28" s="8"/>
      <c r="BY28" s="7"/>
    </row>
    <row r="29" spans="1:77" x14ac:dyDescent="0.2">
      <c r="A29" s="12"/>
      <c r="X29" s="12"/>
      <c r="Z29" s="11"/>
      <c r="AA29" s="4"/>
      <c r="AZ29" s="8"/>
      <c r="BB29" s="9"/>
      <c r="BC29" s="9"/>
      <c r="BD29" s="9"/>
      <c r="BE29" s="9"/>
      <c r="BF29" s="9"/>
      <c r="BG29" s="9"/>
      <c r="BH29" s="9"/>
      <c r="BI29" s="9"/>
      <c r="BJ29" s="9"/>
      <c r="BK29" s="9"/>
      <c r="BL29" s="9"/>
      <c r="BM29" s="9"/>
      <c r="BN29" s="9"/>
      <c r="BO29" s="9"/>
      <c r="BP29" s="9"/>
      <c r="BQ29" s="9"/>
      <c r="BR29" s="9"/>
      <c r="BS29" s="9"/>
      <c r="BT29" s="9"/>
      <c r="BU29" s="9"/>
      <c r="BV29" s="9"/>
      <c r="BW29" s="9"/>
      <c r="BX29" s="8"/>
      <c r="BY29" s="7"/>
    </row>
    <row r="30" spans="1:77" x14ac:dyDescent="0.2">
      <c r="R30" s="25"/>
      <c r="AA30" s="4"/>
      <c r="AZ30" s="8"/>
      <c r="BB30" s="9"/>
      <c r="BC30" s="9"/>
      <c r="BD30" s="9"/>
      <c r="BE30" s="9"/>
      <c r="BF30" s="9"/>
      <c r="BG30" s="9"/>
      <c r="BH30" s="9"/>
      <c r="BI30" s="9"/>
      <c r="BJ30" s="9"/>
      <c r="BK30" s="9"/>
      <c r="BL30" s="9"/>
      <c r="BM30" s="9"/>
      <c r="BN30" s="9"/>
      <c r="BO30" s="9"/>
      <c r="BP30" s="9"/>
      <c r="BQ30" s="9"/>
      <c r="BR30" s="9"/>
      <c r="BS30" s="9"/>
      <c r="BT30" s="9"/>
      <c r="BU30" s="9"/>
      <c r="BV30" s="9"/>
      <c r="BW30" s="9"/>
      <c r="BX30" s="8"/>
      <c r="BY30" s="7"/>
    </row>
    <row r="31" spans="1:77" x14ac:dyDescent="0.2">
      <c r="AA31" s="4"/>
      <c r="AZ31" s="8"/>
      <c r="BB31" s="9"/>
      <c r="BC31" s="9"/>
      <c r="BD31" s="9"/>
      <c r="BE31" s="9"/>
      <c r="BF31" s="9"/>
      <c r="BG31" s="9"/>
      <c r="BH31" s="9"/>
      <c r="BI31" s="9"/>
      <c r="BJ31" s="9"/>
      <c r="BK31" s="9"/>
      <c r="BL31" s="9"/>
      <c r="BM31" s="9"/>
      <c r="BN31" s="9"/>
      <c r="BO31" s="9"/>
      <c r="BP31" s="9"/>
      <c r="BQ31" s="9"/>
      <c r="BR31" s="9"/>
      <c r="BS31" s="9"/>
      <c r="BT31" s="9"/>
      <c r="BU31" s="9"/>
      <c r="BV31" s="9"/>
      <c r="BW31" s="9"/>
      <c r="BX31" s="8"/>
      <c r="BY31" s="7"/>
    </row>
    <row r="32" spans="1:77" x14ac:dyDescent="0.2">
      <c r="AA32" s="4"/>
      <c r="AZ32" s="8"/>
      <c r="BB32" s="9"/>
      <c r="BC32" s="9"/>
      <c r="BD32" s="9"/>
      <c r="BE32" s="9"/>
      <c r="BF32" s="9"/>
      <c r="BG32" s="9"/>
      <c r="BH32" s="9"/>
      <c r="BI32" s="9"/>
      <c r="BJ32" s="9"/>
      <c r="BK32" s="9"/>
      <c r="BL32" s="9"/>
      <c r="BM32" s="9"/>
      <c r="BN32" s="9"/>
      <c r="BO32" s="9"/>
      <c r="BP32" s="9"/>
      <c r="BQ32" s="9"/>
      <c r="BR32" s="9"/>
      <c r="BS32" s="9"/>
      <c r="BT32" s="9"/>
      <c r="BU32" s="9"/>
      <c r="BV32" s="9"/>
      <c r="BW32" s="9"/>
      <c r="BX32" s="8"/>
      <c r="BY32" s="7"/>
    </row>
    <row r="33" spans="27:77" x14ac:dyDescent="0.2">
      <c r="AA33" s="4"/>
      <c r="AZ33" s="8"/>
      <c r="BB33" s="9"/>
      <c r="BC33" s="9"/>
      <c r="BD33" s="9"/>
      <c r="BE33" s="9"/>
      <c r="BF33" s="9"/>
      <c r="BG33" s="9"/>
      <c r="BH33" s="9"/>
      <c r="BI33" s="9"/>
      <c r="BJ33" s="9"/>
      <c r="BK33" s="9"/>
      <c r="BL33" s="9"/>
      <c r="BM33" s="9"/>
      <c r="BN33" s="9"/>
      <c r="BO33" s="9"/>
      <c r="BP33" s="9"/>
      <c r="BQ33" s="9"/>
      <c r="BR33" s="9"/>
      <c r="BS33" s="9"/>
      <c r="BT33" s="9"/>
      <c r="BU33" s="9"/>
      <c r="BV33" s="9"/>
      <c r="BW33" s="9"/>
      <c r="BX33" s="8"/>
      <c r="BY33" s="7"/>
    </row>
    <row r="34" spans="27:77" x14ac:dyDescent="0.2">
      <c r="AA34" s="4"/>
      <c r="AZ34" s="8"/>
      <c r="BB34" s="9"/>
      <c r="BC34" s="9"/>
      <c r="BD34" s="9"/>
      <c r="BE34" s="9"/>
      <c r="BF34" s="9"/>
      <c r="BG34" s="9"/>
      <c r="BH34" s="9"/>
      <c r="BI34" s="9"/>
      <c r="BJ34" s="9"/>
      <c r="BK34" s="9"/>
      <c r="BL34" s="9"/>
      <c r="BM34" s="9"/>
      <c r="BN34" s="9"/>
      <c r="BO34" s="9"/>
      <c r="BP34" s="9"/>
      <c r="BQ34" s="9"/>
      <c r="BR34" s="9"/>
      <c r="BS34" s="9"/>
      <c r="BT34" s="9"/>
      <c r="BU34" s="9"/>
      <c r="BV34" s="9"/>
      <c r="BW34" s="9"/>
      <c r="BX34" s="8"/>
      <c r="BY34" s="7"/>
    </row>
    <row r="35" spans="27:77" x14ac:dyDescent="0.2">
      <c r="AA35" s="4"/>
      <c r="AZ35" s="8"/>
      <c r="BB35" s="9"/>
      <c r="BC35" s="9"/>
      <c r="BD35" s="9"/>
      <c r="BE35" s="9"/>
      <c r="BF35" s="9"/>
      <c r="BG35" s="9"/>
      <c r="BH35" s="9"/>
      <c r="BI35" s="9"/>
      <c r="BJ35" s="9"/>
      <c r="BK35" s="9"/>
      <c r="BL35" s="9"/>
      <c r="BM35" s="9"/>
      <c r="BN35" s="9"/>
      <c r="BO35" s="9"/>
      <c r="BP35" s="9"/>
      <c r="BQ35" s="9"/>
      <c r="BR35" s="9"/>
      <c r="BS35" s="9"/>
      <c r="BT35" s="9"/>
      <c r="BU35" s="9"/>
      <c r="BV35" s="9"/>
      <c r="BW35" s="9"/>
      <c r="BX35" s="8"/>
      <c r="BY35" s="7"/>
    </row>
    <row r="36" spans="27:77" x14ac:dyDescent="0.2">
      <c r="AA36" s="4"/>
      <c r="AZ36" s="8"/>
      <c r="BB36" s="9"/>
      <c r="BC36" s="9"/>
      <c r="BD36" s="9"/>
      <c r="BE36" s="9"/>
      <c r="BF36" s="9"/>
      <c r="BG36" s="9"/>
      <c r="BH36" s="9"/>
      <c r="BI36" s="9"/>
      <c r="BJ36" s="9"/>
      <c r="BK36" s="9"/>
      <c r="BL36" s="9"/>
      <c r="BM36" s="9"/>
      <c r="BN36" s="9"/>
      <c r="BO36" s="9"/>
      <c r="BP36" s="9"/>
      <c r="BQ36" s="9"/>
      <c r="BR36" s="9"/>
      <c r="BS36" s="9"/>
      <c r="BT36" s="9"/>
      <c r="BU36" s="9"/>
      <c r="BV36" s="9"/>
      <c r="BW36" s="9"/>
      <c r="BX36" s="8"/>
      <c r="BY36" s="7"/>
    </row>
    <row r="37" spans="27:77" x14ac:dyDescent="0.2">
      <c r="AA37" s="4"/>
    </row>
    <row r="56" spans="2:24" x14ac:dyDescent="0.2">
      <c r="B56" s="25"/>
      <c r="K56" s="45"/>
      <c r="M56" s="45"/>
      <c r="X56" s="92"/>
    </row>
  </sheetData>
  <sheetProtection selectLockedCells="1"/>
  <mergeCells count="5">
    <mergeCell ref="B3:K3"/>
    <mergeCell ref="N3:W3"/>
    <mergeCell ref="N2:W2"/>
    <mergeCell ref="M1:N1"/>
    <mergeCell ref="B2:K2"/>
  </mergeCells>
  <hyperlinks>
    <hyperlink ref="A1" location="Contents!A1" display="Table of Contents"/>
  </hyperlinks>
  <pageMargins left="0.78740157480314965" right="0.74803149606299213" top="0.43307086614173229" bottom="1.2598425196850394" header="0" footer="0"/>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tint="-0.249977111117893"/>
  </sheetPr>
  <dimension ref="A1:CS27"/>
  <sheetViews>
    <sheetView showGridLines="0" zoomScale="90" zoomScaleNormal="90" workbookViewId="0">
      <selection activeCell="L2" sqref="L2"/>
    </sheetView>
  </sheetViews>
  <sheetFormatPr defaultRowHeight="12" x14ac:dyDescent="0.2"/>
  <cols>
    <col min="1" max="1" width="3.140625" style="25" customWidth="1"/>
    <col min="2" max="2" width="18" style="25" customWidth="1"/>
    <col min="3" max="9" width="5.42578125" style="25" bestFit="1" customWidth="1"/>
    <col min="10" max="10" width="7.5703125" style="25" bestFit="1" customWidth="1"/>
    <col min="11" max="11" width="7.7109375" style="25" customWidth="1"/>
    <col min="12" max="12" width="7.5703125" style="25" bestFit="1" customWidth="1"/>
    <col min="13" max="13" width="3.140625" style="25" customWidth="1"/>
    <col min="14" max="14" width="18.5703125" style="25" customWidth="1"/>
    <col min="15" max="21" width="5" style="25" bestFit="1" customWidth="1"/>
    <col min="22" max="22" width="7.5703125" style="25" bestFit="1" customWidth="1"/>
    <col min="23" max="23" width="8" style="25" bestFit="1" customWidth="1"/>
    <col min="24" max="24" width="7.5703125" style="25" bestFit="1" customWidth="1"/>
    <col min="25" max="25" width="3.140625" style="25" customWidth="1"/>
    <col min="26" max="26" width="10.42578125" style="22" hidden="1" customWidth="1"/>
    <col min="27" max="27" width="9.140625" style="22" customWidth="1"/>
    <col min="28" max="29" width="9.140625" style="27" customWidth="1"/>
    <col min="30" max="30" width="12.28515625" style="27" customWidth="1"/>
    <col min="31" max="37" width="9.140625" style="27" customWidth="1"/>
    <col min="38" max="38" width="9.140625" style="28" customWidth="1"/>
    <col min="39" max="49" width="9.140625" style="27" customWidth="1"/>
    <col min="50" max="50" width="9.140625" style="28" customWidth="1"/>
    <col min="51" max="51" width="9.140625" style="27"/>
    <col min="52" max="52" width="15.5703125" style="27" customWidth="1"/>
    <col min="53" max="53" width="10.28515625" style="27" customWidth="1"/>
    <col min="54" max="63" width="9.140625" style="27"/>
    <col min="64" max="97" width="9.140625" style="26"/>
    <col min="98" max="16384" width="9.140625" style="25"/>
  </cols>
  <sheetData>
    <row r="1" spans="1:97" ht="13.5" customHeight="1" x14ac:dyDescent="0.25">
      <c r="A1" s="288" t="s">
        <v>16</v>
      </c>
      <c r="B1" s="288"/>
      <c r="C1" s="142"/>
      <c r="D1" s="142"/>
      <c r="E1" s="142"/>
      <c r="F1" s="142"/>
      <c r="G1" s="142"/>
      <c r="H1" s="142"/>
      <c r="I1" s="142"/>
      <c r="J1" s="142"/>
      <c r="K1" s="142"/>
      <c r="L1" s="142"/>
      <c r="M1" s="143"/>
      <c r="N1" s="143"/>
      <c r="O1" s="142"/>
      <c r="P1" s="142"/>
      <c r="Q1" s="142"/>
      <c r="R1" s="142"/>
      <c r="S1" s="142"/>
      <c r="T1" s="142"/>
      <c r="U1" s="142"/>
      <c r="V1" s="142"/>
      <c r="W1" s="142"/>
      <c r="X1" s="142"/>
      <c r="Y1" s="143"/>
      <c r="Z1" s="29"/>
      <c r="AA1" s="27"/>
      <c r="AB1" s="34"/>
      <c r="AC1" s="34"/>
      <c r="AD1" s="10"/>
      <c r="AE1" s="34"/>
      <c r="AF1" s="34"/>
      <c r="AG1" s="34"/>
      <c r="AH1" s="34"/>
      <c r="AI1" s="34"/>
      <c r="AJ1" s="34"/>
      <c r="AK1" s="34"/>
      <c r="AN1" s="34"/>
      <c r="AO1" s="34"/>
      <c r="AP1" s="34"/>
      <c r="AQ1" s="34"/>
      <c r="AR1" s="34"/>
      <c r="AS1" s="34"/>
      <c r="AT1" s="34"/>
      <c r="AU1" s="34"/>
      <c r="AV1" s="34"/>
      <c r="AW1" s="34"/>
      <c r="BL1" s="27"/>
      <c r="BM1" s="27"/>
      <c r="BN1" s="27"/>
      <c r="BO1" s="27"/>
      <c r="BP1" s="27"/>
      <c r="BQ1" s="27"/>
      <c r="BR1" s="27"/>
      <c r="BS1" s="27"/>
    </row>
    <row r="2" spans="1:97" ht="18.75" customHeight="1" x14ac:dyDescent="0.3">
      <c r="A2" s="143"/>
      <c r="B2" s="289" t="s">
        <v>114</v>
      </c>
      <c r="C2" s="289"/>
      <c r="D2" s="289"/>
      <c r="E2" s="289"/>
      <c r="F2" s="289"/>
      <c r="G2" s="289"/>
      <c r="H2" s="289"/>
      <c r="I2" s="289"/>
      <c r="J2" s="289"/>
      <c r="K2" s="289"/>
      <c r="L2" s="160"/>
      <c r="M2" s="143"/>
      <c r="N2" s="289" t="s">
        <v>115</v>
      </c>
      <c r="O2" s="289"/>
      <c r="P2" s="289"/>
      <c r="Q2" s="289"/>
      <c r="R2" s="289"/>
      <c r="S2" s="289"/>
      <c r="T2" s="289"/>
      <c r="U2" s="289"/>
      <c r="V2" s="289"/>
      <c r="W2" s="289"/>
      <c r="X2" s="160"/>
      <c r="Y2" s="143"/>
      <c r="Z2" s="29"/>
      <c r="AA2" s="36"/>
      <c r="AL2" s="27"/>
      <c r="AX2" s="27"/>
      <c r="BL2" s="27"/>
      <c r="BM2" s="27"/>
      <c r="BN2" s="27"/>
      <c r="BO2" s="27"/>
      <c r="BP2" s="27"/>
      <c r="BQ2" s="27"/>
      <c r="BR2" s="27"/>
      <c r="BS2" s="27"/>
    </row>
    <row r="3" spans="1:97" ht="20.25" customHeight="1" x14ac:dyDescent="0.3">
      <c r="A3" s="143"/>
      <c r="B3" s="289" t="s">
        <v>55</v>
      </c>
      <c r="C3" s="289"/>
      <c r="D3" s="289"/>
      <c r="E3" s="289"/>
      <c r="F3" s="289"/>
      <c r="G3" s="289"/>
      <c r="H3" s="289"/>
      <c r="I3" s="289"/>
      <c r="J3" s="289"/>
      <c r="K3" s="289"/>
      <c r="L3" s="160"/>
      <c r="M3" s="143"/>
      <c r="N3" s="289" t="s">
        <v>55</v>
      </c>
      <c r="O3" s="289"/>
      <c r="P3" s="289"/>
      <c r="Q3" s="289"/>
      <c r="R3" s="289"/>
      <c r="S3" s="289"/>
      <c r="T3" s="289"/>
      <c r="U3" s="289"/>
      <c r="V3" s="289"/>
      <c r="W3" s="289"/>
      <c r="X3" s="160"/>
      <c r="Y3" s="143"/>
      <c r="Z3" s="29"/>
      <c r="AA3" s="36"/>
      <c r="AL3" s="27"/>
      <c r="AX3" s="27"/>
      <c r="BL3" s="27"/>
      <c r="BM3" s="27"/>
      <c r="BN3" s="27"/>
      <c r="BO3" s="27"/>
      <c r="BP3" s="27"/>
      <c r="BQ3" s="27"/>
      <c r="BR3" s="27"/>
      <c r="BS3" s="27"/>
    </row>
    <row r="4" spans="1:97" ht="24" x14ac:dyDescent="0.2">
      <c r="A4" s="143"/>
      <c r="B4" s="144"/>
      <c r="C4" s="291"/>
      <c r="D4" s="291"/>
      <c r="E4" s="291"/>
      <c r="F4" s="291"/>
      <c r="G4" s="291"/>
      <c r="H4" s="291"/>
      <c r="I4" s="291"/>
      <c r="J4" s="159" t="s">
        <v>46</v>
      </c>
      <c r="K4" s="159" t="s">
        <v>69</v>
      </c>
      <c r="L4" s="159" t="s">
        <v>46</v>
      </c>
      <c r="M4" s="143"/>
      <c r="N4" s="144"/>
      <c r="O4" s="291"/>
      <c r="P4" s="291"/>
      <c r="Q4" s="291"/>
      <c r="R4" s="291"/>
      <c r="S4" s="291"/>
      <c r="T4" s="291"/>
      <c r="U4" s="291"/>
      <c r="V4" s="159" t="s">
        <v>46</v>
      </c>
      <c r="W4" s="159" t="s">
        <v>69</v>
      </c>
      <c r="X4" s="159" t="s">
        <v>46</v>
      </c>
      <c r="Y4" s="143"/>
      <c r="Z4" s="37"/>
      <c r="AA4" s="36"/>
      <c r="AL4" s="27"/>
      <c r="AX4" s="27"/>
      <c r="BL4" s="27"/>
      <c r="BM4" s="27"/>
      <c r="BN4" s="27"/>
      <c r="BO4" s="27"/>
      <c r="BP4" s="27"/>
      <c r="BQ4" s="27"/>
      <c r="BR4" s="27"/>
      <c r="BS4" s="27"/>
    </row>
    <row r="5" spans="1:97" ht="12.75" customHeight="1" x14ac:dyDescent="0.2">
      <c r="A5" s="143"/>
      <c r="B5" s="198"/>
      <c r="C5" s="117">
        <v>2018</v>
      </c>
      <c r="D5" s="117">
        <v>2019</v>
      </c>
      <c r="E5" s="117">
        <v>2020</v>
      </c>
      <c r="F5" s="117">
        <v>2021</v>
      </c>
      <c r="G5" s="117">
        <v>2022</v>
      </c>
      <c r="H5" s="117">
        <v>2023</v>
      </c>
      <c r="I5" s="117">
        <v>2024</v>
      </c>
      <c r="J5" s="117" t="s">
        <v>72</v>
      </c>
      <c r="K5" s="117">
        <v>2024</v>
      </c>
      <c r="L5" s="117" t="s">
        <v>72</v>
      </c>
      <c r="M5" s="82"/>
      <c r="N5" s="198"/>
      <c r="O5" s="117">
        <v>2018</v>
      </c>
      <c r="P5" s="117">
        <v>2019</v>
      </c>
      <c r="Q5" s="117">
        <v>2020</v>
      </c>
      <c r="R5" s="117">
        <v>2021</v>
      </c>
      <c r="S5" s="117">
        <v>2022</v>
      </c>
      <c r="T5" s="117">
        <v>2023</v>
      </c>
      <c r="U5" s="117">
        <v>2024</v>
      </c>
      <c r="V5" s="117" t="s">
        <v>72</v>
      </c>
      <c r="W5" s="117">
        <v>2024</v>
      </c>
      <c r="X5" s="117" t="s">
        <v>72</v>
      </c>
      <c r="Y5" s="143"/>
      <c r="Z5" s="29"/>
      <c r="AA5" s="27"/>
      <c r="AL5" s="27"/>
      <c r="AX5" s="27"/>
      <c r="BL5" s="27"/>
      <c r="BM5" s="27"/>
      <c r="BN5" s="27"/>
      <c r="BO5" s="27"/>
      <c r="BP5" s="27"/>
      <c r="BQ5" s="27"/>
      <c r="BR5" s="27"/>
      <c r="BS5" s="27"/>
    </row>
    <row r="6" spans="1:97" s="22" customFormat="1" ht="12.75" customHeight="1" x14ac:dyDescent="0.2">
      <c r="A6" s="144"/>
      <c r="B6" s="119" t="s">
        <v>7</v>
      </c>
      <c r="C6" s="199">
        <v>109.92373468745585</v>
      </c>
      <c r="D6" s="199">
        <v>110.58896167261048</v>
      </c>
      <c r="E6" s="199">
        <v>113.52927757673913</v>
      </c>
      <c r="F6" s="199">
        <v>120.08817474406166</v>
      </c>
      <c r="G6" s="199">
        <v>123.70458228522978</v>
      </c>
      <c r="H6" s="199">
        <v>126.25674868059991</v>
      </c>
      <c r="I6" s="199">
        <v>130.33871180768881</v>
      </c>
      <c r="J6" s="207">
        <v>2.8798505877251523E-2</v>
      </c>
      <c r="K6" s="245">
        <v>155.23647154282969</v>
      </c>
      <c r="L6" s="207">
        <v>5.9214005484847565E-2</v>
      </c>
      <c r="M6" s="83"/>
      <c r="N6" s="119" t="s">
        <v>7</v>
      </c>
      <c r="O6" s="199">
        <v>42.588469084271154</v>
      </c>
      <c r="P6" s="199">
        <v>47.146101212482229</v>
      </c>
      <c r="Q6" s="199">
        <v>50.398755838930057</v>
      </c>
      <c r="R6" s="199">
        <v>52.202603398945243</v>
      </c>
      <c r="S6" s="199">
        <v>54.70635002099884</v>
      </c>
      <c r="T6" s="199">
        <v>56.16969165064495</v>
      </c>
      <c r="U6" s="199">
        <v>57.093460311864256</v>
      </c>
      <c r="V6" s="207">
        <v>5.0063886880676867E-2</v>
      </c>
      <c r="W6" s="245">
        <v>69.726138366747165</v>
      </c>
      <c r="X6" s="207">
        <v>8.5635236399265624E-2</v>
      </c>
      <c r="Y6" s="143"/>
      <c r="Z6" s="29"/>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6"/>
      <c r="BN6" s="26"/>
      <c r="BO6" s="26"/>
      <c r="BP6" s="26"/>
      <c r="BQ6" s="26"/>
      <c r="BR6" s="26"/>
      <c r="BS6" s="26"/>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row>
    <row r="7" spans="1:97" ht="12.75" customHeight="1" x14ac:dyDescent="0.2">
      <c r="A7" s="143"/>
      <c r="B7" s="121" t="s">
        <v>45</v>
      </c>
      <c r="C7" s="200">
        <v>62.846043455511683</v>
      </c>
      <c r="D7" s="200">
        <v>61.918071939011469</v>
      </c>
      <c r="E7" s="200">
        <v>62.446231027184645</v>
      </c>
      <c r="F7" s="200">
        <v>64.187972747405468</v>
      </c>
      <c r="G7" s="200">
        <v>64.23667883718862</v>
      </c>
      <c r="H7" s="200">
        <v>64.23667883718862</v>
      </c>
      <c r="I7" s="200">
        <v>64.321914494309141</v>
      </c>
      <c r="J7" s="208">
        <v>3.8762279977992975E-3</v>
      </c>
      <c r="K7" s="240">
        <v>70.900000000000006</v>
      </c>
      <c r="L7" s="208">
        <v>2.0300381331800565E-2</v>
      </c>
      <c r="M7" s="82"/>
      <c r="N7" s="121" t="s">
        <v>45</v>
      </c>
      <c r="O7" s="200">
        <v>8.255863687083334</v>
      </c>
      <c r="P7" s="200">
        <v>9.6667275740000029</v>
      </c>
      <c r="Q7" s="200">
        <v>10.106394314475912</v>
      </c>
      <c r="R7" s="200">
        <v>11.341448916780751</v>
      </c>
      <c r="S7" s="200">
        <v>12.513638898520554</v>
      </c>
      <c r="T7" s="200">
        <v>13.260588115287515</v>
      </c>
      <c r="U7" s="200">
        <v>13.258636034275028</v>
      </c>
      <c r="V7" s="208">
        <v>8.2154797648122724E-2</v>
      </c>
      <c r="W7" s="200">
        <v>16.499369890480629</v>
      </c>
      <c r="X7" s="208">
        <v>0.1223219949851273</v>
      </c>
      <c r="Y7" s="143"/>
      <c r="Z7" s="29"/>
      <c r="AA7" s="27"/>
      <c r="AL7" s="27"/>
      <c r="AX7" s="27"/>
      <c r="BL7" s="27"/>
      <c r="BM7" s="27"/>
      <c r="BN7" s="27"/>
      <c r="BO7" s="27"/>
      <c r="BP7" s="27"/>
      <c r="BQ7" s="27"/>
      <c r="BR7" s="27"/>
      <c r="BS7" s="27"/>
    </row>
    <row r="8" spans="1:97" ht="12.75" customHeight="1" x14ac:dyDescent="0.2">
      <c r="A8" s="143"/>
      <c r="B8" s="201" t="s">
        <v>44</v>
      </c>
      <c r="C8" s="202">
        <v>1.8799881752081913</v>
      </c>
      <c r="D8" s="202">
        <v>2.0399871688429316</v>
      </c>
      <c r="E8" s="202">
        <v>1.9945229739303276</v>
      </c>
      <c r="F8" s="202">
        <v>2.0343848825374606</v>
      </c>
      <c r="G8" s="202">
        <v>2.0343848825374606</v>
      </c>
      <c r="H8" s="202">
        <v>2.0343848825374606</v>
      </c>
      <c r="I8" s="202">
        <v>2.0343848825374606</v>
      </c>
      <c r="J8" s="209">
        <v>1.3241572831724779E-2</v>
      </c>
      <c r="K8" s="241">
        <v>3</v>
      </c>
      <c r="L8" s="209">
        <v>8.1004967149926443E-2</v>
      </c>
      <c r="M8" s="82"/>
      <c r="N8" s="201" t="s">
        <v>44</v>
      </c>
      <c r="O8" s="202">
        <v>0.42151428375000005</v>
      </c>
      <c r="P8" s="202">
        <v>0.44961523599999997</v>
      </c>
      <c r="Q8" s="202">
        <v>0.46607856444858731</v>
      </c>
      <c r="R8" s="202">
        <v>0.46607856444858714</v>
      </c>
      <c r="S8" s="202">
        <v>0.4993698904806293</v>
      </c>
      <c r="T8" s="202">
        <v>0.4993698904806293</v>
      </c>
      <c r="U8" s="202">
        <v>0.4993698904806293</v>
      </c>
      <c r="V8" s="209">
        <v>2.8651687371921808E-2</v>
      </c>
      <c r="W8" s="241">
        <v>0.4993698904806293</v>
      </c>
      <c r="X8" s="209">
        <v>2.8651687371921808E-2</v>
      </c>
      <c r="Y8" s="143"/>
      <c r="Z8" s="29"/>
      <c r="AA8" s="27"/>
      <c r="AL8" s="27"/>
      <c r="AX8" s="27"/>
      <c r="BL8" s="27"/>
    </row>
    <row r="9" spans="1:97" ht="12.75" customHeight="1" x14ac:dyDescent="0.2">
      <c r="A9" s="143"/>
      <c r="B9" s="201" t="s">
        <v>54</v>
      </c>
      <c r="C9" s="202">
        <v>60.916055594792631</v>
      </c>
      <c r="D9" s="202">
        <v>59.828085084657701</v>
      </c>
      <c r="E9" s="202">
        <v>60.351981904557803</v>
      </c>
      <c r="F9" s="202">
        <v>61.983116550626931</v>
      </c>
      <c r="G9" s="202">
        <v>61.983116550626931</v>
      </c>
      <c r="H9" s="202">
        <v>61.983116550626931</v>
      </c>
      <c r="I9" s="202">
        <v>61.983116550626917</v>
      </c>
      <c r="J9" s="209">
        <v>2.8984015380402184E-3</v>
      </c>
      <c r="K9" s="241">
        <v>67</v>
      </c>
      <c r="L9" s="209">
        <v>1.5992506319381095E-2</v>
      </c>
      <c r="M9" s="82"/>
      <c r="N9" s="201" t="s">
        <v>54</v>
      </c>
      <c r="O9" s="202">
        <v>7.8343494033333343</v>
      </c>
      <c r="P9" s="202">
        <v>9.2171123380000015</v>
      </c>
      <c r="Q9" s="202">
        <v>9.6403157500273249</v>
      </c>
      <c r="R9" s="202">
        <v>10.875370352332164</v>
      </c>
      <c r="S9" s="202">
        <v>12.014269008039921</v>
      </c>
      <c r="T9" s="202">
        <v>12.761218224806884</v>
      </c>
      <c r="U9" s="202">
        <v>12.759266143794397</v>
      </c>
      <c r="V9" s="209">
        <v>8.4685396873070085E-2</v>
      </c>
      <c r="W9" s="241">
        <v>16</v>
      </c>
      <c r="X9" s="209">
        <v>0.12638322588420681</v>
      </c>
      <c r="Y9" s="143"/>
      <c r="Z9" s="29"/>
      <c r="AA9" s="27"/>
      <c r="AL9" s="27"/>
      <c r="AX9" s="27"/>
      <c r="BL9" s="27"/>
    </row>
    <row r="10" spans="1:97" ht="12.75" customHeight="1" x14ac:dyDescent="0.2">
      <c r="A10" s="143"/>
      <c r="B10" s="203" t="s">
        <v>67</v>
      </c>
      <c r="C10" s="204">
        <v>5.1888712909530232</v>
      </c>
      <c r="D10" s="204">
        <v>5.1040728437665068</v>
      </c>
      <c r="E10" s="204">
        <v>5.549152442917185</v>
      </c>
      <c r="F10" s="204">
        <v>5.4194088183185594</v>
      </c>
      <c r="G10" s="204">
        <v>5.2392448582869271</v>
      </c>
      <c r="H10" s="204">
        <v>5.1324519601034879</v>
      </c>
      <c r="I10" s="204">
        <v>5.0594270552879204</v>
      </c>
      <c r="J10" s="210">
        <v>-4.2016398348384554E-3</v>
      </c>
      <c r="K10" s="242">
        <v>7.7000000000000011</v>
      </c>
      <c r="L10" s="210">
        <v>6.7996028785356488E-2</v>
      </c>
      <c r="M10" s="82"/>
      <c r="N10" s="203" t="s">
        <v>67</v>
      </c>
      <c r="O10" s="204">
        <v>14.922581089361213</v>
      </c>
      <c r="P10" s="204">
        <v>15.925445279586945</v>
      </c>
      <c r="Q10" s="204">
        <v>17.166821577071889</v>
      </c>
      <c r="R10" s="204">
        <v>16.435684131396894</v>
      </c>
      <c r="S10" s="204">
        <v>15.873228078416631</v>
      </c>
      <c r="T10" s="204">
        <v>15.73286999917244</v>
      </c>
      <c r="U10" s="204">
        <v>16.041373072842539</v>
      </c>
      <c r="V10" s="210">
        <v>1.2122156033229192E-2</v>
      </c>
      <c r="W10" s="242">
        <v>18.5</v>
      </c>
      <c r="X10" s="210">
        <v>3.6464973740149231E-2</v>
      </c>
      <c r="Y10" s="143"/>
      <c r="Z10" s="29"/>
      <c r="AA10" s="27"/>
      <c r="AL10" s="27"/>
      <c r="AX10" s="27"/>
      <c r="BL10" s="27"/>
    </row>
    <row r="11" spans="1:97" ht="12.75" customHeight="1" x14ac:dyDescent="0.2">
      <c r="A11" s="143"/>
      <c r="B11" s="138" t="s">
        <v>34</v>
      </c>
      <c r="C11" s="205">
        <v>0.89999433919541094</v>
      </c>
      <c r="D11" s="205">
        <v>0.84999465368455485</v>
      </c>
      <c r="E11" s="205">
        <v>0.89753533826864751</v>
      </c>
      <c r="F11" s="205">
        <v>0.81990302347579425</v>
      </c>
      <c r="G11" s="205">
        <v>0.79940544788889933</v>
      </c>
      <c r="H11" s="205">
        <v>0.77890787230200453</v>
      </c>
      <c r="I11" s="205">
        <v>0.72244540036454963</v>
      </c>
      <c r="J11" s="211">
        <v>-3.5961876354429712E-2</v>
      </c>
      <c r="K11" s="243">
        <v>0.72244540036454963</v>
      </c>
      <c r="L11" s="211">
        <v>-3.5961876354429712E-2</v>
      </c>
      <c r="M11" s="82"/>
      <c r="N11" s="138" t="s">
        <v>34</v>
      </c>
      <c r="O11" s="205">
        <v>2.7873441852999998</v>
      </c>
      <c r="P11" s="205">
        <v>2.9787009384999998</v>
      </c>
      <c r="Q11" s="205">
        <v>3.1667316271892076</v>
      </c>
      <c r="R11" s="205">
        <v>2.9864131697710463</v>
      </c>
      <c r="S11" s="205">
        <v>2.8669566429802051</v>
      </c>
      <c r="T11" s="205">
        <v>2.7769551501925838</v>
      </c>
      <c r="U11" s="205">
        <v>2.7475001161893631</v>
      </c>
      <c r="V11" s="211">
        <v>-2.3967545177806526E-3</v>
      </c>
      <c r="W11" s="243">
        <v>2.7475001161893631</v>
      </c>
      <c r="X11" s="211">
        <v>-2.3967545177806526E-3</v>
      </c>
      <c r="Y11" s="143"/>
      <c r="Z11" s="29"/>
      <c r="AA11" s="27"/>
      <c r="AL11" s="27"/>
      <c r="AX11" s="27"/>
      <c r="BL11" s="27"/>
    </row>
    <row r="12" spans="1:97" ht="12.75" customHeight="1" x14ac:dyDescent="0.2">
      <c r="A12" s="143"/>
      <c r="B12" s="138" t="s">
        <v>33</v>
      </c>
      <c r="C12" s="205">
        <v>0.94999402470626704</v>
      </c>
      <c r="D12" s="205">
        <v>0.92999415050192458</v>
      </c>
      <c r="E12" s="205">
        <v>0.97731625722586046</v>
      </c>
      <c r="F12" s="205">
        <v>0.94830211383357177</v>
      </c>
      <c r="G12" s="205">
        <v>0.92517279398397267</v>
      </c>
      <c r="H12" s="205">
        <v>0.90204347413437325</v>
      </c>
      <c r="I12" s="205">
        <v>0.90204347413437314</v>
      </c>
      <c r="J12" s="211">
        <v>-8.5950129197102099E-3</v>
      </c>
      <c r="K12" s="243">
        <v>0.90204347413437314</v>
      </c>
      <c r="L12" s="211">
        <v>-8.5950129197102099E-3</v>
      </c>
      <c r="M12" s="82"/>
      <c r="N12" s="138" t="s">
        <v>33</v>
      </c>
      <c r="O12" s="205">
        <v>3.3721142700000004</v>
      </c>
      <c r="P12" s="205">
        <v>3.3721142700000004</v>
      </c>
      <c r="Q12" s="205">
        <v>3.3629008430327865</v>
      </c>
      <c r="R12" s="205">
        <v>3.2725197006788891</v>
      </c>
      <c r="S12" s="205">
        <v>3.1380325896920858</v>
      </c>
      <c r="T12" s="205">
        <v>3.1380325896920858</v>
      </c>
      <c r="U12" s="205">
        <v>3.1380325896920858</v>
      </c>
      <c r="V12" s="211">
        <v>-1.1919046600622041E-2</v>
      </c>
      <c r="W12" s="243">
        <v>3.1380325896920858</v>
      </c>
      <c r="X12" s="211">
        <v>-1.1919046600622041E-2</v>
      </c>
      <c r="Y12" s="143"/>
      <c r="Z12" s="29"/>
      <c r="AA12" s="27"/>
      <c r="AL12" s="27"/>
      <c r="AX12" s="27"/>
      <c r="BL12" s="27"/>
    </row>
    <row r="13" spans="1:97" ht="12.75" customHeight="1" x14ac:dyDescent="0.2">
      <c r="A13" s="143"/>
      <c r="B13" s="121" t="s">
        <v>11</v>
      </c>
      <c r="C13" s="200">
        <v>0.20137308474705307</v>
      </c>
      <c r="D13" s="200">
        <v>0.23927284636428203</v>
      </c>
      <c r="E13" s="200">
        <v>0.23927284636428203</v>
      </c>
      <c r="F13" s="200">
        <v>0.23927284636428203</v>
      </c>
      <c r="G13" s="200">
        <v>0.23927284636428203</v>
      </c>
      <c r="H13" s="200">
        <v>0.23927284636428203</v>
      </c>
      <c r="I13" s="200">
        <v>0.23927284636428203</v>
      </c>
      <c r="J13" s="208">
        <v>2.9157868543587817E-2</v>
      </c>
      <c r="K13" s="240">
        <v>0.23927284636428203</v>
      </c>
      <c r="L13" s="208">
        <v>2.9157868543587817E-2</v>
      </c>
      <c r="M13" s="82"/>
      <c r="N13" s="121" t="s">
        <v>11</v>
      </c>
      <c r="O13" s="200">
        <v>0.21723558845885249</v>
      </c>
      <c r="P13" s="200">
        <v>0.21723558845885249</v>
      </c>
      <c r="Q13" s="200">
        <v>0.21723558845885249</v>
      </c>
      <c r="R13" s="200">
        <v>0.21723558845885249</v>
      </c>
      <c r="S13" s="200">
        <v>0.21723558845885249</v>
      </c>
      <c r="T13" s="200">
        <v>0.21723558845885249</v>
      </c>
      <c r="U13" s="200">
        <v>0.21723558845885249</v>
      </c>
      <c r="V13" s="208">
        <v>0</v>
      </c>
      <c r="W13" s="240">
        <v>0.21723558845885249</v>
      </c>
      <c r="X13" s="208">
        <v>0</v>
      </c>
      <c r="Y13" s="143"/>
      <c r="Z13" s="29"/>
      <c r="AA13" s="27"/>
      <c r="AL13" s="27"/>
      <c r="AX13" s="27"/>
      <c r="BL13" s="27"/>
    </row>
    <row r="14" spans="1:97" ht="12.75" customHeight="1" x14ac:dyDescent="0.2">
      <c r="A14" s="143"/>
      <c r="B14" s="203" t="s">
        <v>12</v>
      </c>
      <c r="C14" s="204">
        <v>2.9999811306513697</v>
      </c>
      <c r="D14" s="204">
        <v>4.0001721904624397</v>
      </c>
      <c r="E14" s="204">
        <v>4.8207625857382252</v>
      </c>
      <c r="F14" s="204">
        <v>7.1264134284849128</v>
      </c>
      <c r="G14" s="204">
        <v>8.8231785305051282</v>
      </c>
      <c r="H14" s="204">
        <v>9.5018845713132158</v>
      </c>
      <c r="I14" s="204">
        <v>11.062908465171816</v>
      </c>
      <c r="J14" s="210">
        <v>0.24296375858883335</v>
      </c>
      <c r="K14" s="242">
        <v>20.5</v>
      </c>
      <c r="L14" s="210">
        <v>0.37754530098243144</v>
      </c>
      <c r="M14" s="82"/>
      <c r="N14" s="203" t="s">
        <v>12</v>
      </c>
      <c r="O14" s="204">
        <v>1.0561357359687502</v>
      </c>
      <c r="P14" s="204">
        <v>1.2251174537237504</v>
      </c>
      <c r="Q14" s="204">
        <v>1.4363446009175005</v>
      </c>
      <c r="R14" s="204">
        <v>1.6053263186725004</v>
      </c>
      <c r="S14" s="204">
        <v>1.9010443247437503</v>
      </c>
      <c r="T14" s="204">
        <v>2.0700260424987502</v>
      </c>
      <c r="U14" s="204">
        <v>2.3234986191312506</v>
      </c>
      <c r="V14" s="210">
        <v>0.14043476220754814</v>
      </c>
      <c r="W14" s="242">
        <v>3</v>
      </c>
      <c r="X14" s="210">
        <v>0.19005468791572899</v>
      </c>
      <c r="Y14" s="143"/>
      <c r="Z14" s="29"/>
      <c r="AA14" s="27"/>
      <c r="AL14" s="27"/>
      <c r="AX14" s="27"/>
      <c r="BL14" s="27"/>
    </row>
    <row r="15" spans="1:97" ht="12.75" customHeight="1" x14ac:dyDescent="0.2">
      <c r="A15" s="143"/>
      <c r="B15" s="121" t="s">
        <v>65</v>
      </c>
      <c r="C15" s="200">
        <v>3.8145498390188295</v>
      </c>
      <c r="D15" s="200">
        <v>4.3359338235523257</v>
      </c>
      <c r="E15" s="200">
        <v>4.5295063073971376</v>
      </c>
      <c r="F15" s="200">
        <v>5.3684841701473101</v>
      </c>
      <c r="G15" s="200">
        <v>6.1368853456310362</v>
      </c>
      <c r="H15" s="200">
        <v>6.6743108254062795</v>
      </c>
      <c r="I15" s="200">
        <v>7.4326350649158632</v>
      </c>
      <c r="J15" s="208">
        <v>0.1175919186689105</v>
      </c>
      <c r="K15" s="200">
        <v>10.237528792730023</v>
      </c>
      <c r="L15" s="208">
        <v>0.17885025139465771</v>
      </c>
      <c r="M15" s="82"/>
      <c r="N15" s="121" t="s">
        <v>65</v>
      </c>
      <c r="O15" s="200">
        <v>8.704564840575749</v>
      </c>
      <c r="P15" s="200">
        <v>10.272565566812743</v>
      </c>
      <c r="Q15" s="200">
        <v>11.633952379617845</v>
      </c>
      <c r="R15" s="200">
        <v>12.352827429535745</v>
      </c>
      <c r="S15" s="200">
        <v>13.881862194760931</v>
      </c>
      <c r="T15" s="200">
        <v>14.32784295212539</v>
      </c>
      <c r="U15" s="200">
        <v>14.558036032168593</v>
      </c>
      <c r="V15" s="208">
        <v>8.9496787973330605E-2</v>
      </c>
      <c r="W15" s="200">
        <v>16.782117110551344</v>
      </c>
      <c r="X15" s="208">
        <v>0.11562082821654784</v>
      </c>
      <c r="Y15" s="143"/>
      <c r="Z15" s="29"/>
      <c r="AA15" s="27"/>
      <c r="AL15" s="27"/>
      <c r="AX15" s="27"/>
      <c r="BL15" s="27"/>
    </row>
    <row r="16" spans="1:97" s="22" customFormat="1" ht="12.75" customHeight="1" x14ac:dyDescent="0.2">
      <c r="A16" s="143"/>
      <c r="B16" s="201" t="s">
        <v>13</v>
      </c>
      <c r="C16" s="202">
        <v>1.6329897287845625</v>
      </c>
      <c r="D16" s="202">
        <v>1.9999874204342467</v>
      </c>
      <c r="E16" s="202">
        <v>2.0942491226268438</v>
      </c>
      <c r="F16" s="202">
        <v>2.3921448103630589</v>
      </c>
      <c r="G16" s="202">
        <v>2.9617030985447399</v>
      </c>
      <c r="H16" s="202">
        <v>3.3034380714537477</v>
      </c>
      <c r="I16" s="202">
        <v>3.8729963596354282</v>
      </c>
      <c r="J16" s="209">
        <v>0.15481018606852914</v>
      </c>
      <c r="K16" s="241">
        <v>6.2</v>
      </c>
      <c r="L16" s="209">
        <v>0.24901610824969067</v>
      </c>
      <c r="M16" s="82"/>
      <c r="N16" s="201" t="s">
        <v>53</v>
      </c>
      <c r="O16" s="202">
        <v>1.0678361855</v>
      </c>
      <c r="P16" s="202">
        <v>0.89845700024499997</v>
      </c>
      <c r="Q16" s="202">
        <v>1.0088702529098361</v>
      </c>
      <c r="R16" s="202">
        <v>1.1551590003149999</v>
      </c>
      <c r="S16" s="202">
        <v>1.1808292003220002</v>
      </c>
      <c r="T16" s="202">
        <v>1.2064994003290004</v>
      </c>
      <c r="U16" s="202">
        <v>1.2321696003360001</v>
      </c>
      <c r="V16" s="209">
        <v>2.4143884519864489E-2</v>
      </c>
      <c r="W16" s="241">
        <v>2</v>
      </c>
      <c r="X16" s="209">
        <v>0.11025028589114649</v>
      </c>
      <c r="Y16" s="143"/>
      <c r="Z16" s="29"/>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6"/>
      <c r="BN16" s="26"/>
      <c r="BO16" s="26"/>
      <c r="BP16" s="26"/>
      <c r="BQ16" s="26"/>
      <c r="BR16" s="26"/>
      <c r="BS16" s="26"/>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row>
    <row r="17" spans="1:97" s="22" customFormat="1" ht="12.75" customHeight="1" x14ac:dyDescent="0.2">
      <c r="A17" s="143"/>
      <c r="B17" s="201" t="s">
        <v>38</v>
      </c>
      <c r="C17" s="202">
        <v>1.4669907728885201</v>
      </c>
      <c r="D17" s="202">
        <v>1.5499902508365411</v>
      </c>
      <c r="E17" s="202">
        <v>1.5806594568397849</v>
      </c>
      <c r="F17" s="202">
        <v>1.8054643039472098</v>
      </c>
      <c r="G17" s="202">
        <v>1.9443461734816101</v>
      </c>
      <c r="H17" s="202">
        <v>2.0832280430160108</v>
      </c>
      <c r="I17" s="202">
        <v>2.2221099125504122</v>
      </c>
      <c r="J17" s="209">
        <v>7.1658367015783542E-2</v>
      </c>
      <c r="K17" s="241">
        <v>2.7</v>
      </c>
      <c r="L17" s="209">
        <v>0.1070215205277576</v>
      </c>
      <c r="M17" s="82"/>
      <c r="N17" s="201" t="s">
        <v>41</v>
      </c>
      <c r="O17" s="202">
        <v>3.9903352195000008</v>
      </c>
      <c r="P17" s="202">
        <v>5.5383916384999994</v>
      </c>
      <c r="Q17" s="202">
        <v>6.3761931825819671</v>
      </c>
      <c r="R17" s="202">
        <v>6.6988493972977485</v>
      </c>
      <c r="S17" s="202">
        <v>7.2419993484299985</v>
      </c>
      <c r="T17" s="202">
        <v>7.3626993375704988</v>
      </c>
      <c r="U17" s="202">
        <v>7.5437493212812479</v>
      </c>
      <c r="V17" s="209">
        <v>0.11197829742590737</v>
      </c>
      <c r="W17" s="241">
        <v>9</v>
      </c>
      <c r="X17" s="209">
        <v>0.14517586890528378</v>
      </c>
      <c r="Y17" s="143"/>
      <c r="Z17" s="29"/>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6"/>
      <c r="BN17" s="26"/>
      <c r="BO17" s="26"/>
      <c r="BP17" s="26"/>
      <c r="BQ17" s="26"/>
      <c r="BR17" s="26"/>
      <c r="BS17" s="26"/>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row>
    <row r="18" spans="1:97" s="22" customFormat="1" ht="12.75" customHeight="1" x14ac:dyDescent="0.2">
      <c r="A18" s="143"/>
      <c r="B18" s="203" t="s">
        <v>51</v>
      </c>
      <c r="C18" s="204">
        <v>34.217612098233843</v>
      </c>
      <c r="D18" s="204">
        <v>34.267786959390385</v>
      </c>
      <c r="E18" s="204">
        <v>35.166664632822588</v>
      </c>
      <c r="F18" s="204">
        <v>36.800249991897623</v>
      </c>
      <c r="G18" s="204">
        <v>38.036962213197341</v>
      </c>
      <c r="H18" s="204">
        <v>39.479793138047015</v>
      </c>
      <c r="I18" s="204">
        <v>41.198042330564682</v>
      </c>
      <c r="J18" s="210">
        <v>3.1425379288239297E-2</v>
      </c>
      <c r="K18" s="204">
        <v>43.895170167634099</v>
      </c>
      <c r="L18" s="210">
        <v>4.238424753516612E-2</v>
      </c>
      <c r="M18" s="82"/>
      <c r="N18" s="203" t="s">
        <v>51</v>
      </c>
      <c r="O18" s="204">
        <v>8.84529285667141</v>
      </c>
      <c r="P18" s="204">
        <v>9.1964574146112632</v>
      </c>
      <c r="Q18" s="204">
        <v>9.1301828146388768</v>
      </c>
      <c r="R18" s="204">
        <v>9.5766250676088323</v>
      </c>
      <c r="S18" s="204">
        <v>9.653548957941446</v>
      </c>
      <c r="T18" s="204">
        <v>9.8861462903030954</v>
      </c>
      <c r="U18" s="204">
        <v>10.056138917524098</v>
      </c>
      <c r="V18" s="210">
        <v>2.1613228826295794E-2</v>
      </c>
      <c r="W18" s="204">
        <v>12.383136936108443</v>
      </c>
      <c r="X18" s="210">
        <v>5.7677039263396512E-2</v>
      </c>
      <c r="Y18" s="143"/>
      <c r="Z18" s="29"/>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6"/>
      <c r="BN18" s="26"/>
      <c r="BO18" s="26"/>
      <c r="BP18" s="26"/>
      <c r="BQ18" s="26"/>
      <c r="BR18" s="26"/>
      <c r="BS18" s="26"/>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row>
    <row r="19" spans="1:97" s="22" customFormat="1" ht="12.75" customHeight="1" x14ac:dyDescent="0.2">
      <c r="A19" s="143"/>
      <c r="B19" s="138" t="s">
        <v>25</v>
      </c>
      <c r="C19" s="205">
        <v>1.1139929931818751</v>
      </c>
      <c r="D19" s="205">
        <v>1.1499927667496919</v>
      </c>
      <c r="E19" s="205">
        <v>1.2964399330547132</v>
      </c>
      <c r="F19" s="205">
        <v>1.2709120061891463</v>
      </c>
      <c r="G19" s="205">
        <v>1.2709120061891463</v>
      </c>
      <c r="H19" s="205">
        <v>1.2709120061891463</v>
      </c>
      <c r="I19" s="205">
        <v>1.2709120061891463</v>
      </c>
      <c r="J19" s="211">
        <v>2.2206968368664315E-2</v>
      </c>
      <c r="K19" s="243">
        <v>2.1</v>
      </c>
      <c r="L19" s="211">
        <v>0.11144882892100072</v>
      </c>
      <c r="M19" s="82"/>
      <c r="N19" s="138" t="s">
        <v>25</v>
      </c>
      <c r="O19" s="205">
        <v>2.7302885206099994</v>
      </c>
      <c r="P19" s="205">
        <v>2.810095225</v>
      </c>
      <c r="Q19" s="205">
        <v>2.6846980520088097</v>
      </c>
      <c r="R19" s="205">
        <v>2.5773101299284567</v>
      </c>
      <c r="S19" s="205">
        <v>2.4162282468079281</v>
      </c>
      <c r="T19" s="205">
        <v>2.3088403247275768</v>
      </c>
      <c r="U19" s="205">
        <v>2.3088403247275759</v>
      </c>
      <c r="V19" s="211">
        <v>-2.7556839882847073E-2</v>
      </c>
      <c r="W19" s="243">
        <v>3.3</v>
      </c>
      <c r="X19" s="211">
        <v>3.208999041869709E-2</v>
      </c>
      <c r="Y19" s="143"/>
      <c r="Z19" s="29"/>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6"/>
      <c r="BN19" s="26"/>
      <c r="BO19" s="26"/>
      <c r="BP19" s="26"/>
      <c r="BQ19" s="26"/>
      <c r="BR19" s="26"/>
      <c r="BS19" s="26"/>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row>
    <row r="20" spans="1:97" s="22" customFormat="1" ht="12.75" customHeight="1" x14ac:dyDescent="0.2">
      <c r="A20" s="143"/>
      <c r="B20" s="138" t="s">
        <v>14</v>
      </c>
      <c r="C20" s="205">
        <v>31.759823699600737</v>
      </c>
      <c r="D20" s="205">
        <v>31.792473670985729</v>
      </c>
      <c r="E20" s="205">
        <v>32.214997373386723</v>
      </c>
      <c r="F20" s="205">
        <v>33.803467382192402</v>
      </c>
      <c r="G20" s="205">
        <v>35.040179603492128</v>
      </c>
      <c r="H20" s="205">
        <v>36.483010528341808</v>
      </c>
      <c r="I20" s="205">
        <v>38.131960156741435</v>
      </c>
      <c r="J20" s="211">
        <v>3.0944235440055756E-2</v>
      </c>
      <c r="K20" s="243">
        <v>40</v>
      </c>
      <c r="L20" s="211">
        <v>3.9194847403707378E-2</v>
      </c>
      <c r="M20" s="82"/>
      <c r="N20" s="138" t="s">
        <v>14</v>
      </c>
      <c r="O20" s="205">
        <v>5.2056221466439103</v>
      </c>
      <c r="P20" s="205">
        <v>5.4544992383937654</v>
      </c>
      <c r="Q20" s="205">
        <v>5.4927380436202187</v>
      </c>
      <c r="R20" s="205">
        <v>5.950144336328643</v>
      </c>
      <c r="S20" s="205">
        <v>6.1881501097817875</v>
      </c>
      <c r="T20" s="205">
        <v>6.5054911410526497</v>
      </c>
      <c r="U20" s="205">
        <v>6.6641616566880799</v>
      </c>
      <c r="V20" s="211">
        <v>4.2026619829810041E-2</v>
      </c>
      <c r="W20" s="243">
        <v>8</v>
      </c>
      <c r="X20" s="211">
        <v>7.4243886830205774E-2</v>
      </c>
      <c r="Y20" s="143"/>
      <c r="Z20" s="29"/>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6"/>
      <c r="BN20" s="26"/>
      <c r="BO20" s="26"/>
      <c r="BP20" s="26"/>
      <c r="BQ20" s="26"/>
      <c r="BR20" s="26"/>
      <c r="BS20" s="26"/>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row>
    <row r="21" spans="1:97" s="22" customFormat="1" ht="12.75" customHeight="1" x14ac:dyDescent="0.2">
      <c r="A21" s="143"/>
      <c r="B21" s="121" t="s">
        <v>52</v>
      </c>
      <c r="C21" s="200">
        <v>0.33430766808412793</v>
      </c>
      <c r="D21" s="200">
        <v>0.39865182308681796</v>
      </c>
      <c r="E21" s="200">
        <v>0.45312643533485175</v>
      </c>
      <c r="F21" s="200">
        <v>0.62461659881931131</v>
      </c>
      <c r="G21" s="200">
        <v>0.67060666331164187</v>
      </c>
      <c r="H21" s="200">
        <v>0.67060666331164187</v>
      </c>
      <c r="I21" s="200">
        <v>0.70276406964278582</v>
      </c>
      <c r="J21" s="208">
        <v>0.13181957751169437</v>
      </c>
      <c r="K21" s="240">
        <v>0.7</v>
      </c>
      <c r="L21" s="208">
        <v>0.13107642450524226</v>
      </c>
      <c r="M21" s="82"/>
      <c r="N21" s="121" t="s">
        <v>52</v>
      </c>
      <c r="O21" s="200">
        <v>0.23700679504934241</v>
      </c>
      <c r="P21" s="200">
        <v>0.24318653050867081</v>
      </c>
      <c r="Q21" s="200">
        <v>0.28175411004667655</v>
      </c>
      <c r="R21" s="200">
        <v>0.28175411004667655</v>
      </c>
      <c r="S21" s="200">
        <v>0.28175411004667655</v>
      </c>
      <c r="T21" s="200">
        <v>0.32019840268890204</v>
      </c>
      <c r="U21" s="200">
        <v>0.32019840268890204</v>
      </c>
      <c r="V21" s="208">
        <v>5.1420387515355381E-2</v>
      </c>
      <c r="W21" s="240">
        <v>0.32019840268890204</v>
      </c>
      <c r="X21" s="208">
        <v>5.1420387515355381E-2</v>
      </c>
      <c r="Y21" s="143"/>
      <c r="Z21" s="29"/>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6"/>
      <c r="BN21" s="26"/>
      <c r="BO21" s="26"/>
      <c r="BP21" s="26"/>
      <c r="BQ21" s="26"/>
      <c r="BR21" s="26"/>
      <c r="BS21" s="26"/>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row>
    <row r="22" spans="1:97" s="22" customFormat="1" ht="12.75" customHeight="1" x14ac:dyDescent="0.2">
      <c r="A22" s="143"/>
      <c r="B22" s="206" t="s">
        <v>66</v>
      </c>
      <c r="C22" s="204">
        <v>0.32099612025591517</v>
      </c>
      <c r="D22" s="204">
        <v>0.32499924697625004</v>
      </c>
      <c r="E22" s="204">
        <v>0.32456129898022601</v>
      </c>
      <c r="F22" s="204">
        <v>0.32175614262419761</v>
      </c>
      <c r="G22" s="204">
        <v>0.32175299074479902</v>
      </c>
      <c r="H22" s="204">
        <v>0.32174983886536601</v>
      </c>
      <c r="I22" s="204">
        <v>0.32174748143231957</v>
      </c>
      <c r="J22" s="212">
        <v>3.897396125247532E-4</v>
      </c>
      <c r="K22" s="244">
        <v>1.0644997361012969</v>
      </c>
      <c r="L22" s="212">
        <v>0.22116485203459324</v>
      </c>
      <c r="M22" s="82"/>
      <c r="N22" s="203" t="s">
        <v>66</v>
      </c>
      <c r="O22" s="204">
        <v>0.34978849110250154</v>
      </c>
      <c r="P22" s="204">
        <v>0.3993658047800045</v>
      </c>
      <c r="Q22" s="204">
        <v>0.42607045370250279</v>
      </c>
      <c r="R22" s="204">
        <v>0.39170183644499484</v>
      </c>
      <c r="S22" s="204">
        <v>0.38403786810999957</v>
      </c>
      <c r="T22" s="204">
        <v>0.35478426011000169</v>
      </c>
      <c r="U22" s="204">
        <v>0.31834364477499316</v>
      </c>
      <c r="V22" s="212">
        <v>-1.5576940920448368E-2</v>
      </c>
      <c r="W22" s="244">
        <v>2.0240804384589914</v>
      </c>
      <c r="X22" s="212">
        <v>0.3398937930139514</v>
      </c>
      <c r="Y22" s="143"/>
      <c r="Z22" s="29"/>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6"/>
      <c r="BN22" s="26"/>
      <c r="BO22" s="26"/>
      <c r="BP22" s="26"/>
      <c r="BQ22" s="26"/>
      <c r="BR22" s="26"/>
      <c r="BS22" s="26"/>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row>
    <row r="23" spans="1:97" s="6" customFormat="1" ht="10.5" customHeight="1" x14ac:dyDescent="0.2">
      <c r="A23" s="143"/>
      <c r="B23" s="144"/>
      <c r="C23" s="147"/>
      <c r="D23" s="147"/>
      <c r="E23" s="147"/>
      <c r="F23" s="147"/>
      <c r="G23" s="147"/>
      <c r="H23" s="147"/>
      <c r="I23" s="147"/>
      <c r="J23" s="147"/>
      <c r="K23" s="148"/>
      <c r="L23" s="148"/>
      <c r="M23" s="143"/>
      <c r="N23" s="144"/>
      <c r="O23" s="144"/>
      <c r="P23" s="147"/>
      <c r="Q23" s="147"/>
      <c r="R23" s="147"/>
      <c r="S23" s="147"/>
      <c r="T23" s="147"/>
      <c r="U23" s="147"/>
      <c r="V23" s="147"/>
      <c r="W23" s="147"/>
      <c r="X23" s="148"/>
      <c r="Y23" s="143"/>
      <c r="Z23" s="29"/>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19"/>
      <c r="BN23" s="19"/>
      <c r="BO23" s="19"/>
      <c r="BP23" s="19"/>
      <c r="BQ23" s="19"/>
      <c r="BR23" s="19"/>
      <c r="BS23" s="19"/>
      <c r="BT23" s="19"/>
      <c r="BU23" s="19"/>
      <c r="BV23" s="19"/>
      <c r="BW23" s="19"/>
      <c r="BX23" s="18"/>
      <c r="BY23" s="17"/>
    </row>
    <row r="24" spans="1:97" s="22" customFormat="1" x14ac:dyDescent="0.2">
      <c r="A24" s="14"/>
      <c r="B24" s="176" t="s">
        <v>77</v>
      </c>
      <c r="C24" s="197"/>
      <c r="D24" s="89"/>
      <c r="E24" s="89"/>
      <c r="F24" s="89"/>
      <c r="G24" s="89"/>
      <c r="H24" s="169"/>
      <c r="I24" s="197"/>
      <c r="J24" s="197"/>
      <c r="K24" s="162" t="s">
        <v>78</v>
      </c>
      <c r="M24" s="87"/>
      <c r="N24" s="176" t="s">
        <v>77</v>
      </c>
      <c r="O24" s="197"/>
      <c r="P24" s="89"/>
      <c r="Q24" s="89"/>
      <c r="R24" s="89"/>
      <c r="S24" s="89"/>
      <c r="T24" s="169"/>
      <c r="U24" s="197"/>
      <c r="V24" s="197"/>
      <c r="X24" s="162" t="s">
        <v>78</v>
      </c>
      <c r="Y24" s="20"/>
      <c r="Z24" s="29"/>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6"/>
      <c r="BN24" s="26"/>
      <c r="BO24" s="26"/>
      <c r="BP24" s="26"/>
      <c r="BQ24" s="26"/>
      <c r="BR24" s="26"/>
      <c r="BS24" s="26"/>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row>
    <row r="25" spans="1:97" s="22" customFormat="1" ht="35.25" customHeight="1" x14ac:dyDescent="0.2">
      <c r="A25" s="14"/>
      <c r="B25" s="290" t="s">
        <v>125</v>
      </c>
      <c r="C25" s="290"/>
      <c r="D25" s="290"/>
      <c r="E25" s="290"/>
      <c r="F25" s="290"/>
      <c r="G25" s="290"/>
      <c r="H25" s="290"/>
      <c r="I25" s="290"/>
      <c r="J25" s="290"/>
      <c r="K25" s="290"/>
      <c r="L25" s="290"/>
      <c r="M25" s="87"/>
      <c r="N25" s="290" t="s">
        <v>125</v>
      </c>
      <c r="O25" s="290"/>
      <c r="P25" s="290"/>
      <c r="Q25" s="290"/>
      <c r="R25" s="290"/>
      <c r="S25" s="290"/>
      <c r="T25" s="290"/>
      <c r="U25" s="290"/>
      <c r="V25" s="290"/>
      <c r="W25" s="290"/>
      <c r="X25" s="290"/>
      <c r="Y25" s="20"/>
      <c r="Z25" s="29"/>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6"/>
      <c r="BN25" s="26"/>
      <c r="BO25" s="26"/>
      <c r="BP25" s="26"/>
      <c r="BQ25" s="26"/>
      <c r="BR25" s="26"/>
      <c r="BS25" s="26"/>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row>
    <row r="26" spans="1:97" s="22" customFormat="1" ht="12.75" customHeight="1" x14ac:dyDescent="0.2">
      <c r="A26" s="14"/>
      <c r="B26" s="279" t="s">
        <v>124</v>
      </c>
      <c r="C26" s="21"/>
      <c r="D26" s="21"/>
      <c r="E26" s="21"/>
      <c r="F26" s="21"/>
      <c r="G26" s="21"/>
      <c r="H26" s="21"/>
      <c r="I26" s="21"/>
      <c r="J26" s="21"/>
      <c r="K26" s="20"/>
      <c r="L26" s="20"/>
      <c r="M26" s="14"/>
      <c r="N26" s="32"/>
      <c r="O26" s="31"/>
      <c r="P26" s="21"/>
      <c r="Q26" s="21"/>
      <c r="R26" s="21"/>
      <c r="S26" s="21"/>
      <c r="T26" s="21"/>
      <c r="U26" s="21"/>
      <c r="V26" s="21"/>
      <c r="W26" s="21"/>
      <c r="X26" s="20"/>
      <c r="Y26" s="20"/>
      <c r="Z26" s="29"/>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30"/>
      <c r="AY26" s="27"/>
      <c r="AZ26" s="27"/>
      <c r="BA26" s="27"/>
      <c r="BB26" s="27"/>
      <c r="BC26" s="27"/>
      <c r="BD26" s="27"/>
      <c r="BE26" s="27"/>
      <c r="BF26" s="27"/>
      <c r="BG26" s="27"/>
      <c r="BH26" s="27"/>
      <c r="BI26" s="27"/>
      <c r="BJ26" s="27"/>
      <c r="BK26" s="27"/>
      <c r="BL26" s="26"/>
      <c r="BM26" s="26"/>
      <c r="BN26" s="26"/>
      <c r="BO26" s="26"/>
      <c r="BP26" s="26"/>
      <c r="BQ26" s="26"/>
      <c r="BR26" s="26"/>
      <c r="BS26" s="26"/>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row>
    <row r="27" spans="1:97" s="22" customFormat="1" ht="12.75" customHeight="1" x14ac:dyDescent="0.2">
      <c r="A27" s="14"/>
      <c r="B27" s="33"/>
      <c r="C27" s="21"/>
      <c r="D27" s="21"/>
      <c r="E27" s="21"/>
      <c r="F27" s="21"/>
      <c r="G27" s="21"/>
      <c r="H27" s="21"/>
      <c r="I27" s="21"/>
      <c r="J27" s="21"/>
      <c r="K27" s="20"/>
      <c r="L27" s="20"/>
      <c r="M27" s="14"/>
      <c r="N27" s="33"/>
      <c r="O27" s="31"/>
      <c r="P27" s="21"/>
      <c r="Q27" s="21"/>
      <c r="R27" s="21"/>
      <c r="S27" s="21"/>
      <c r="T27" s="21"/>
      <c r="U27" s="21"/>
      <c r="V27" s="21"/>
      <c r="W27" s="21"/>
      <c r="X27" s="20"/>
      <c r="Y27" s="38"/>
      <c r="Z27" s="29"/>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30"/>
      <c r="AY27" s="27"/>
      <c r="AZ27" s="27"/>
      <c r="BA27" s="27"/>
      <c r="BB27" s="27"/>
      <c r="BC27" s="27"/>
      <c r="BD27" s="27"/>
      <c r="BE27" s="27"/>
      <c r="BF27" s="27"/>
      <c r="BG27" s="27"/>
      <c r="BH27" s="27"/>
      <c r="BI27" s="27"/>
      <c r="BJ27" s="27"/>
      <c r="BK27" s="27"/>
      <c r="BL27" s="26"/>
      <c r="BM27" s="26"/>
      <c r="BN27" s="26"/>
      <c r="BO27" s="26"/>
      <c r="BP27" s="26"/>
      <c r="BQ27" s="26"/>
      <c r="BR27" s="26"/>
      <c r="BS27" s="26"/>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row>
  </sheetData>
  <sheetProtection selectLockedCells="1" selectUnlockedCells="1"/>
  <mergeCells count="9">
    <mergeCell ref="A1:B1"/>
    <mergeCell ref="N2:W2"/>
    <mergeCell ref="B2:K2"/>
    <mergeCell ref="B25:L25"/>
    <mergeCell ref="N25:X25"/>
    <mergeCell ref="C4:I4"/>
    <mergeCell ref="O4:U4"/>
    <mergeCell ref="B3:K3"/>
    <mergeCell ref="N3:W3"/>
  </mergeCells>
  <hyperlinks>
    <hyperlink ref="A1:B1" location="Contents!A1" display="Table of Contents"/>
  </hyperlinks>
  <pageMargins left="0.78740157480314965" right="0.74803149606299213" top="0.43307086614173229" bottom="1.2598425196850394"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CE48"/>
  <sheetViews>
    <sheetView showGridLines="0" zoomScale="90" zoomScaleNormal="90" workbookViewId="0">
      <selection activeCell="G2" sqref="G2:M2"/>
    </sheetView>
  </sheetViews>
  <sheetFormatPr defaultRowHeight="12" x14ac:dyDescent="0.2"/>
  <cols>
    <col min="1" max="1" width="3.140625" style="25" customWidth="1"/>
    <col min="2" max="2" width="18" style="25" customWidth="1"/>
    <col min="3" max="3" width="15.140625" style="25" bestFit="1" customWidth="1"/>
    <col min="4" max="4" width="14.42578125" style="25" customWidth="1"/>
    <col min="5" max="5" width="12" style="25" customWidth="1"/>
    <col min="6" max="6" width="6.42578125" style="25" customWidth="1"/>
    <col min="7" max="7" width="22" style="25" customWidth="1"/>
    <col min="8" max="8" width="8.85546875" style="25" customWidth="1"/>
    <col min="9" max="9" width="9" style="25" customWidth="1"/>
    <col min="10" max="10" width="10.42578125" style="25" customWidth="1"/>
    <col min="11" max="11" width="10.140625" style="25" customWidth="1"/>
    <col min="12" max="12" width="8" style="25" customWidth="1"/>
    <col min="13" max="13" width="10.5703125" style="25" customWidth="1"/>
    <col min="14" max="14" width="1.42578125" style="25" customWidth="1"/>
    <col min="15" max="17" width="3.140625" style="25" customWidth="1"/>
    <col min="18" max="18" width="7.85546875" style="25" customWidth="1"/>
    <col min="19" max="19" width="9.28515625" style="25" customWidth="1"/>
    <col min="20" max="20" width="8.85546875" style="25" customWidth="1"/>
    <col min="21" max="21" width="11.42578125" style="22" customWidth="1"/>
    <col min="22" max="22" width="10.5703125" style="22" customWidth="1"/>
    <col min="23" max="23" width="9.140625" style="22" customWidth="1"/>
    <col min="24" max="32" width="9.140625" style="27" customWidth="1"/>
    <col min="33" max="33" width="9.140625" style="28" customWidth="1"/>
    <col min="34" max="35" width="9.140625" style="27" customWidth="1"/>
    <col min="36" max="36" width="9.140625" style="28" customWidth="1"/>
    <col min="37" max="49" width="9.140625" style="27"/>
    <col min="50" max="83" width="9.140625" style="26"/>
    <col min="84" max="16384" width="9.140625" style="25"/>
  </cols>
  <sheetData>
    <row r="1" spans="1:83" ht="13.5" customHeight="1" x14ac:dyDescent="0.25">
      <c r="A1" s="288" t="s">
        <v>16</v>
      </c>
      <c r="B1" s="288"/>
      <c r="C1" s="142"/>
      <c r="D1" s="142"/>
      <c r="E1" s="142"/>
      <c r="F1" s="142"/>
      <c r="G1" s="142"/>
      <c r="H1" s="142"/>
      <c r="I1" s="142"/>
      <c r="J1" s="142"/>
      <c r="K1" s="143"/>
      <c r="L1" s="143"/>
      <c r="M1" s="143"/>
      <c r="N1" s="150"/>
      <c r="O1" s="150"/>
      <c r="P1" s="14"/>
      <c r="Q1" s="14"/>
      <c r="R1" s="253"/>
      <c r="S1" s="253"/>
      <c r="T1" s="253"/>
      <c r="U1" s="29"/>
      <c r="V1" s="29"/>
      <c r="W1" s="27"/>
      <c r="X1" s="34"/>
      <c r="Y1" s="10"/>
      <c r="Z1" s="34"/>
      <c r="AA1" s="34"/>
      <c r="AB1" s="34"/>
      <c r="AC1" s="34"/>
      <c r="AD1" s="34"/>
      <c r="AE1" s="34"/>
      <c r="AF1" s="34"/>
      <c r="AI1" s="34"/>
      <c r="AX1" s="27"/>
      <c r="AY1" s="27"/>
      <c r="AZ1" s="27"/>
      <c r="BA1" s="27"/>
      <c r="BB1" s="27"/>
      <c r="BC1" s="27"/>
      <c r="BD1" s="27"/>
      <c r="BE1" s="27"/>
    </row>
    <row r="2" spans="1:83" ht="35.25" customHeight="1" x14ac:dyDescent="0.3">
      <c r="A2" s="143"/>
      <c r="B2" s="292" t="s">
        <v>117</v>
      </c>
      <c r="C2" s="292"/>
      <c r="D2" s="292"/>
      <c r="E2" s="292"/>
      <c r="F2" s="263"/>
      <c r="G2" s="289" t="s">
        <v>116</v>
      </c>
      <c r="H2" s="289"/>
      <c r="I2" s="289"/>
      <c r="J2" s="289"/>
      <c r="K2" s="289"/>
      <c r="L2" s="289"/>
      <c r="M2" s="289"/>
      <c r="N2" s="150"/>
      <c r="O2" s="150"/>
      <c r="P2" s="14"/>
      <c r="Q2" s="14"/>
      <c r="R2" s="253"/>
      <c r="S2" s="253"/>
      <c r="T2" s="253"/>
      <c r="U2" s="29"/>
      <c r="V2" s="29"/>
      <c r="W2" s="36"/>
      <c r="X2" s="34"/>
      <c r="Y2" s="10"/>
      <c r="Z2" s="34"/>
      <c r="AA2" s="34"/>
      <c r="AB2" s="34"/>
      <c r="AC2" s="34"/>
      <c r="AD2" s="34"/>
      <c r="AE2" s="34"/>
      <c r="AF2" s="34"/>
      <c r="AG2" s="35"/>
      <c r="AI2" s="34"/>
      <c r="AX2" s="27"/>
      <c r="AY2" s="27"/>
      <c r="AZ2" s="27"/>
      <c r="BA2" s="27"/>
      <c r="BB2" s="27"/>
      <c r="BC2" s="27"/>
      <c r="BD2" s="27"/>
      <c r="BE2" s="27"/>
    </row>
    <row r="3" spans="1:83" ht="20.25" customHeight="1" x14ac:dyDescent="0.3">
      <c r="A3" s="143"/>
      <c r="B3" s="289" t="s">
        <v>80</v>
      </c>
      <c r="C3" s="289"/>
      <c r="D3" s="289"/>
      <c r="E3" s="289"/>
      <c r="F3" s="263"/>
      <c r="G3" s="289" t="s">
        <v>80</v>
      </c>
      <c r="H3" s="289"/>
      <c r="I3" s="289"/>
      <c r="J3" s="289"/>
      <c r="K3" s="289"/>
      <c r="L3" s="289"/>
      <c r="M3" s="289"/>
      <c r="N3" s="150"/>
      <c r="O3" s="150"/>
      <c r="P3" s="14"/>
      <c r="Q3" s="14"/>
      <c r="R3" s="253"/>
      <c r="S3" s="253"/>
      <c r="T3" s="27"/>
      <c r="U3" s="27"/>
      <c r="V3" s="27"/>
      <c r="W3" s="27"/>
      <c r="AG3" s="27"/>
      <c r="AJ3" s="27"/>
      <c r="AX3" s="27"/>
      <c r="AY3" s="27"/>
      <c r="AZ3" s="27"/>
      <c r="BA3" s="27"/>
      <c r="BB3" s="27"/>
      <c r="BC3" s="27"/>
      <c r="BD3" s="27"/>
      <c r="BE3" s="27"/>
    </row>
    <row r="4" spans="1:83" ht="15" x14ac:dyDescent="0.25">
      <c r="A4" s="143"/>
      <c r="B4" s="144"/>
      <c r="C4" s="145"/>
      <c r="D4" s="145"/>
      <c r="E4" s="145" t="s">
        <v>46</v>
      </c>
      <c r="F4" s="145"/>
      <c r="G4" s="145"/>
      <c r="H4" s="145"/>
      <c r="I4" s="145"/>
      <c r="J4" s="159"/>
      <c r="K4" s="143"/>
      <c r="L4" s="143"/>
      <c r="M4" s="143"/>
      <c r="N4" s="150"/>
      <c r="O4" s="150"/>
      <c r="P4" s="14"/>
      <c r="Q4" s="14"/>
      <c r="R4" s="253"/>
      <c r="S4" s="253"/>
      <c r="T4" s="27"/>
      <c r="U4" s="27"/>
      <c r="V4" s="27"/>
      <c r="W4" s="27"/>
      <c r="AG4" s="27"/>
      <c r="AJ4" s="27"/>
      <c r="AX4" s="27"/>
      <c r="AY4" s="27"/>
      <c r="AZ4" s="27"/>
      <c r="BA4" s="27"/>
      <c r="BB4" s="27"/>
      <c r="BC4" s="27"/>
      <c r="BD4" s="27"/>
      <c r="BE4" s="27"/>
    </row>
    <row r="5" spans="1:83" ht="12.75" customHeight="1" x14ac:dyDescent="0.25">
      <c r="A5" s="143"/>
      <c r="B5" s="198"/>
      <c r="C5" s="117">
        <v>2018</v>
      </c>
      <c r="D5" s="117">
        <v>2024</v>
      </c>
      <c r="E5" s="137" t="s">
        <v>72</v>
      </c>
      <c r="F5" s="149"/>
      <c r="G5" s="198"/>
      <c r="H5" s="293">
        <v>2018</v>
      </c>
      <c r="I5" s="293"/>
      <c r="J5" s="294"/>
      <c r="K5" s="295">
        <v>2024</v>
      </c>
      <c r="L5" s="293"/>
      <c r="M5" s="294"/>
      <c r="N5" s="150"/>
      <c r="O5" s="150"/>
      <c r="P5" s="14"/>
      <c r="Q5" s="14"/>
      <c r="R5" s="14"/>
      <c r="S5" s="14"/>
      <c r="T5" s="27"/>
      <c r="U5" s="27"/>
      <c r="V5" s="27"/>
      <c r="W5" s="27"/>
      <c r="AG5" s="27"/>
      <c r="AJ5" s="27"/>
      <c r="AX5" s="27"/>
      <c r="AY5" s="27"/>
      <c r="AZ5" s="27"/>
      <c r="BA5" s="27"/>
      <c r="BB5" s="27"/>
      <c r="CC5" s="25"/>
      <c r="CD5" s="25"/>
      <c r="CE5" s="25"/>
    </row>
    <row r="6" spans="1:83" s="22" customFormat="1" ht="12.75" customHeight="1" x14ac:dyDescent="0.25">
      <c r="A6" s="144"/>
      <c r="B6" s="119" t="s">
        <v>7</v>
      </c>
      <c r="C6" s="248">
        <v>21204.448116945805</v>
      </c>
      <c r="D6" s="248">
        <v>25792.090981885991</v>
      </c>
      <c r="E6" s="213">
        <v>3.3181441121858057E-2</v>
      </c>
      <c r="F6" s="150"/>
      <c r="G6" s="119"/>
      <c r="H6" s="248" t="s">
        <v>82</v>
      </c>
      <c r="I6" s="248" t="s">
        <v>83</v>
      </c>
      <c r="J6" s="248" t="s">
        <v>86</v>
      </c>
      <c r="K6" s="255" t="s">
        <v>82</v>
      </c>
      <c r="L6" s="248" t="s">
        <v>83</v>
      </c>
      <c r="M6" s="257" t="s">
        <v>86</v>
      </c>
      <c r="N6" s="150"/>
      <c r="O6" s="150"/>
      <c r="P6" s="14"/>
      <c r="Q6" s="14"/>
      <c r="R6" s="14"/>
      <c r="S6" s="14"/>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6"/>
      <c r="AV6" s="26"/>
      <c r="AW6" s="26"/>
      <c r="AX6" s="26"/>
      <c r="AY6" s="26"/>
      <c r="AZ6" s="26"/>
      <c r="BA6" s="26"/>
      <c r="BB6" s="26"/>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row>
    <row r="7" spans="1:83" ht="12.75" customHeight="1" x14ac:dyDescent="0.25">
      <c r="A7" s="143"/>
      <c r="B7" s="121" t="s">
        <v>45</v>
      </c>
      <c r="C7" s="249">
        <v>3507.3533954678046</v>
      </c>
      <c r="D7" s="249">
        <v>4090.3175504943256</v>
      </c>
      <c r="E7" s="214">
        <v>2.595800199065601E-2</v>
      </c>
      <c r="F7" s="149"/>
      <c r="G7" s="119" t="s">
        <v>5</v>
      </c>
      <c r="H7" s="248">
        <v>10341</v>
      </c>
      <c r="I7" s="248">
        <v>10283</v>
      </c>
      <c r="J7" s="248">
        <v>580</v>
      </c>
      <c r="K7" s="255">
        <v>12163</v>
      </c>
      <c r="L7" s="248">
        <v>12867</v>
      </c>
      <c r="M7" s="257">
        <v>764</v>
      </c>
      <c r="N7" s="143"/>
      <c r="O7" s="149"/>
      <c r="P7" s="14"/>
      <c r="Q7" s="14"/>
      <c r="R7" s="14"/>
      <c r="S7" s="14"/>
      <c r="T7" s="27"/>
      <c r="U7" s="27"/>
      <c r="V7" s="27"/>
      <c r="W7" s="27"/>
      <c r="AG7" s="27"/>
      <c r="AJ7" s="27"/>
      <c r="AX7" s="27"/>
      <c r="AY7" s="27"/>
      <c r="AZ7" s="27"/>
      <c r="BA7" s="27"/>
      <c r="BB7" s="27"/>
      <c r="CC7" s="25"/>
      <c r="CD7" s="25"/>
      <c r="CE7" s="25"/>
    </row>
    <row r="8" spans="1:83" ht="12.75" customHeight="1" x14ac:dyDescent="0.25">
      <c r="A8" s="143"/>
      <c r="B8" s="201" t="s">
        <v>44</v>
      </c>
      <c r="C8" s="250">
        <v>762.87042479181594</v>
      </c>
      <c r="D8" s="250">
        <v>835.26104439691562</v>
      </c>
      <c r="E8" s="215">
        <v>1.5224075073575039E-2</v>
      </c>
      <c r="F8" s="149"/>
      <c r="G8" s="201" t="s">
        <v>1</v>
      </c>
      <c r="H8" s="250">
        <v>8939</v>
      </c>
      <c r="I8" s="250">
        <v>4889</v>
      </c>
      <c r="J8" s="250">
        <v>471</v>
      </c>
      <c r="K8" s="256">
        <v>9993</v>
      </c>
      <c r="L8" s="250">
        <v>5352</v>
      </c>
      <c r="M8" s="258">
        <v>606</v>
      </c>
      <c r="N8" s="143"/>
      <c r="O8" s="149"/>
      <c r="P8" s="14"/>
      <c r="Q8" s="14"/>
      <c r="R8" s="14"/>
      <c r="S8" s="14"/>
      <c r="T8" s="27"/>
      <c r="U8" s="27"/>
      <c r="V8" s="27"/>
      <c r="W8" s="27"/>
      <c r="AG8" s="27"/>
      <c r="AJ8" s="27"/>
      <c r="AU8" s="26"/>
      <c r="AV8" s="26"/>
      <c r="AW8" s="26"/>
      <c r="CC8" s="25"/>
      <c r="CD8" s="25"/>
      <c r="CE8" s="25"/>
    </row>
    <row r="9" spans="1:83" ht="12.75" customHeight="1" x14ac:dyDescent="0.25">
      <c r="A9" s="143"/>
      <c r="B9" s="201" t="s">
        <v>54</v>
      </c>
      <c r="C9" s="250">
        <v>2412.2212147883884</v>
      </c>
      <c r="D9" s="250">
        <v>2880.8207920403065</v>
      </c>
      <c r="E9" s="215">
        <v>3.0029947413117819E-2</v>
      </c>
      <c r="F9" s="149"/>
      <c r="G9" s="201" t="s">
        <v>81</v>
      </c>
      <c r="H9" s="250">
        <v>18</v>
      </c>
      <c r="I9" s="250">
        <v>1512</v>
      </c>
      <c r="J9" s="250">
        <v>0</v>
      </c>
      <c r="K9" s="256">
        <v>56</v>
      </c>
      <c r="L9" s="250">
        <v>2147</v>
      </c>
      <c r="M9" s="258">
        <v>34</v>
      </c>
      <c r="N9" s="143"/>
      <c r="O9" s="149"/>
      <c r="P9" s="14"/>
      <c r="Q9" s="14"/>
      <c r="R9" s="14"/>
      <c r="S9" s="14"/>
      <c r="T9" s="27"/>
      <c r="U9" s="27"/>
      <c r="V9" s="27"/>
      <c r="W9" s="27"/>
      <c r="AG9" s="27"/>
      <c r="AJ9" s="27"/>
      <c r="AU9" s="26"/>
      <c r="AV9" s="26"/>
      <c r="AW9" s="26"/>
      <c r="CC9" s="25"/>
      <c r="CD9" s="25"/>
      <c r="CE9" s="25"/>
    </row>
    <row r="10" spans="1:83" ht="12" customHeight="1" x14ac:dyDescent="0.25">
      <c r="A10" s="143"/>
      <c r="B10" s="201" t="s">
        <v>43</v>
      </c>
      <c r="C10" s="250">
        <v>332.26175588760003</v>
      </c>
      <c r="D10" s="250">
        <v>374.23571405710322</v>
      </c>
      <c r="E10" s="215">
        <v>2.0024991492442412E-2</v>
      </c>
      <c r="F10" s="149"/>
      <c r="G10" s="201" t="s">
        <v>4</v>
      </c>
      <c r="H10" s="250">
        <v>27</v>
      </c>
      <c r="I10" s="250">
        <v>495</v>
      </c>
      <c r="J10" s="250">
        <v>101</v>
      </c>
      <c r="K10" s="256">
        <v>33</v>
      </c>
      <c r="L10" s="250">
        <v>737</v>
      </c>
      <c r="M10" s="258">
        <v>116</v>
      </c>
      <c r="N10" s="143"/>
      <c r="O10" s="149"/>
      <c r="P10" s="14"/>
      <c r="Q10" s="14"/>
      <c r="R10" s="14"/>
      <c r="S10" s="14"/>
      <c r="T10" s="27"/>
      <c r="U10" s="27"/>
      <c r="V10" s="27"/>
      <c r="W10" s="27"/>
      <c r="AG10" s="27"/>
      <c r="AJ10" s="27"/>
      <c r="AU10" s="26"/>
      <c r="AV10" s="26"/>
      <c r="AW10" s="26"/>
      <c r="CC10" s="25"/>
      <c r="CD10" s="25"/>
      <c r="CE10" s="25"/>
    </row>
    <row r="11" spans="1:83" ht="12.75" customHeight="1" x14ac:dyDescent="0.25">
      <c r="A11" s="143"/>
      <c r="B11" s="203" t="s">
        <v>8</v>
      </c>
      <c r="C11" s="251">
        <v>5535.8149240935618</v>
      </c>
      <c r="D11" s="251">
        <v>6588.3291938032771</v>
      </c>
      <c r="E11" s="216">
        <v>2.9435059204620417E-2</v>
      </c>
      <c r="F11" s="149"/>
      <c r="G11" s="201" t="s">
        <v>85</v>
      </c>
      <c r="H11" s="250">
        <v>354</v>
      </c>
      <c r="I11" s="250">
        <v>577</v>
      </c>
      <c r="J11" s="250">
        <v>8</v>
      </c>
      <c r="K11" s="256">
        <v>589</v>
      </c>
      <c r="L11" s="250">
        <v>731</v>
      </c>
      <c r="M11" s="258">
        <v>8</v>
      </c>
      <c r="N11" s="143"/>
      <c r="O11" s="149"/>
      <c r="P11" s="14"/>
      <c r="Q11" s="14"/>
      <c r="R11" s="14"/>
      <c r="S11" s="14"/>
      <c r="T11" s="27"/>
      <c r="U11" s="27"/>
      <c r="V11" s="27"/>
      <c r="W11" s="27"/>
      <c r="AG11" s="27"/>
      <c r="AJ11" s="27"/>
      <c r="AU11" s="26"/>
      <c r="AV11" s="26"/>
      <c r="AW11" s="26"/>
      <c r="CC11" s="25"/>
      <c r="CD11" s="25"/>
      <c r="CE11" s="25"/>
    </row>
    <row r="12" spans="1:83" s="22" customFormat="1" ht="12.75" customHeight="1" x14ac:dyDescent="0.25">
      <c r="A12" s="143"/>
      <c r="B12" s="121" t="s">
        <v>51</v>
      </c>
      <c r="C12" s="249">
        <v>2886.9287105044668</v>
      </c>
      <c r="D12" s="249">
        <v>3214.757497377107</v>
      </c>
      <c r="E12" s="217">
        <v>1.8088096522921315E-2</v>
      </c>
      <c r="F12" s="149"/>
      <c r="G12" s="259" t="s">
        <v>84</v>
      </c>
      <c r="H12" s="260">
        <v>1003</v>
      </c>
      <c r="I12" s="260">
        <v>2810</v>
      </c>
      <c r="J12" s="260">
        <v>0</v>
      </c>
      <c r="K12" s="261">
        <v>1492</v>
      </c>
      <c r="L12" s="260">
        <v>3900</v>
      </c>
      <c r="M12" s="262">
        <v>0</v>
      </c>
      <c r="N12" s="143"/>
      <c r="O12" s="149"/>
      <c r="P12" s="14"/>
      <c r="Q12" s="14"/>
      <c r="R12" s="14"/>
      <c r="S12" s="14"/>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6"/>
      <c r="AV12" s="26"/>
      <c r="AW12" s="26"/>
      <c r="AX12" s="26"/>
      <c r="AY12" s="26"/>
      <c r="AZ12" s="26"/>
      <c r="BA12" s="26"/>
      <c r="BB12" s="26"/>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row>
    <row r="13" spans="1:83" s="22" customFormat="1" ht="12.75" customHeight="1" x14ac:dyDescent="0.25">
      <c r="A13" s="143"/>
      <c r="B13" s="201" t="s">
        <v>14</v>
      </c>
      <c r="C13" s="250">
        <v>2071.3092499620002</v>
      </c>
      <c r="D13" s="250">
        <v>2321.6044321029599</v>
      </c>
      <c r="E13" s="218">
        <v>1.9194833001789258E-2</v>
      </c>
      <c r="F13" s="149"/>
      <c r="G13" s="149"/>
      <c r="H13" s="149"/>
      <c r="I13" s="149"/>
      <c r="J13" s="149"/>
      <c r="K13" s="149"/>
      <c r="L13" s="149"/>
      <c r="M13" s="149"/>
      <c r="N13" s="150"/>
      <c r="O13" s="150"/>
      <c r="P13" s="14"/>
      <c r="Q13" s="14"/>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6"/>
      <c r="AT13" s="26"/>
      <c r="AU13" s="26"/>
      <c r="AV13" s="26"/>
      <c r="AW13" s="26"/>
      <c r="AX13" s="26"/>
      <c r="AY13" s="26"/>
      <c r="AZ13" s="26"/>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row>
    <row r="14" spans="1:83" s="22" customFormat="1" ht="12.75" customHeight="1" x14ac:dyDescent="0.25">
      <c r="A14" s="143"/>
      <c r="B14" s="203" t="s">
        <v>52</v>
      </c>
      <c r="C14" s="251">
        <v>1484.185507849294</v>
      </c>
      <c r="D14" s="251">
        <v>1762.2204825061085</v>
      </c>
      <c r="E14" s="216">
        <v>2.9031516747467068E-2</v>
      </c>
      <c r="F14" s="149"/>
      <c r="G14" s="149"/>
      <c r="H14" s="149"/>
      <c r="I14" s="149"/>
      <c r="J14" s="149"/>
      <c r="K14" s="149"/>
      <c r="L14" s="149"/>
      <c r="M14" s="149"/>
      <c r="N14" s="150"/>
      <c r="O14" s="150"/>
      <c r="P14" s="14"/>
      <c r="Q14" s="14"/>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6"/>
      <c r="AT14" s="26"/>
      <c r="AU14" s="26"/>
      <c r="AV14" s="26"/>
      <c r="AW14" s="26"/>
      <c r="AX14" s="26"/>
      <c r="AY14" s="26"/>
      <c r="AZ14" s="26"/>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row>
    <row r="15" spans="1:83" s="22" customFormat="1" ht="12.75" customHeight="1" x14ac:dyDescent="0.25">
      <c r="A15" s="143"/>
      <c r="B15" s="138" t="s">
        <v>68</v>
      </c>
      <c r="C15" s="247">
        <v>80.24437255998312</v>
      </c>
      <c r="D15" s="247">
        <v>120.09578761881001</v>
      </c>
      <c r="E15" s="219">
        <v>6.9511679287616701E-2</v>
      </c>
      <c r="F15" s="149"/>
      <c r="G15" s="149"/>
      <c r="H15" s="149"/>
      <c r="I15" s="149"/>
      <c r="J15" s="149"/>
      <c r="K15" s="149"/>
      <c r="L15" s="149"/>
      <c r="M15" s="149"/>
      <c r="N15" s="150"/>
      <c r="O15" s="150"/>
      <c r="P15" s="14"/>
      <c r="Q15" s="14"/>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6"/>
      <c r="AT15" s="26"/>
      <c r="AU15" s="26"/>
      <c r="AV15" s="26"/>
      <c r="AW15" s="26"/>
      <c r="AX15" s="26"/>
      <c r="AY15" s="26"/>
      <c r="AZ15" s="26"/>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row>
    <row r="16" spans="1:83" ht="12.75" customHeight="1" x14ac:dyDescent="0.25">
      <c r="A16" s="143"/>
      <c r="B16" s="201" t="s">
        <v>12</v>
      </c>
      <c r="C16" s="250">
        <v>2623.1214567614006</v>
      </c>
      <c r="D16" s="250">
        <v>3922.9922327756399</v>
      </c>
      <c r="E16" s="218">
        <v>6.9382751033681744E-2</v>
      </c>
      <c r="F16" s="149"/>
      <c r="G16" s="149"/>
      <c r="H16" s="149"/>
      <c r="I16" s="149"/>
      <c r="J16" s="149"/>
      <c r="K16" s="149"/>
      <c r="L16" s="149"/>
      <c r="M16" s="149"/>
      <c r="N16" s="150"/>
      <c r="O16" s="150"/>
      <c r="P16" s="14"/>
      <c r="Q16" s="14"/>
      <c r="R16" s="27"/>
      <c r="S16" s="27"/>
      <c r="T16" s="27"/>
      <c r="U16" s="27"/>
      <c r="V16" s="27"/>
      <c r="W16" s="27"/>
      <c r="AG16" s="27"/>
      <c r="AJ16" s="27"/>
      <c r="AS16" s="26"/>
      <c r="AT16" s="26"/>
      <c r="AU16" s="26"/>
      <c r="AV16" s="26"/>
      <c r="AW16" s="26"/>
      <c r="CA16" s="25"/>
      <c r="CB16" s="25"/>
      <c r="CC16" s="25"/>
      <c r="CD16" s="25"/>
      <c r="CE16" s="25"/>
    </row>
    <row r="17" spans="1:83" s="22" customFormat="1" ht="12.75" customHeight="1" x14ac:dyDescent="0.25">
      <c r="A17" s="143"/>
      <c r="B17" s="138" t="s">
        <v>13</v>
      </c>
      <c r="C17" s="247">
        <v>1778.5834160154302</v>
      </c>
      <c r="D17" s="247">
        <v>2248.4506313188081</v>
      </c>
      <c r="E17" s="219">
        <v>3.9843990561682752E-2</v>
      </c>
      <c r="F17" s="149"/>
      <c r="G17" s="149"/>
      <c r="H17" s="149"/>
      <c r="I17" s="149"/>
      <c r="J17" s="149"/>
      <c r="K17" s="149"/>
      <c r="L17" s="149"/>
      <c r="M17" s="149"/>
      <c r="N17" s="150"/>
      <c r="O17" s="150"/>
      <c r="P17" s="14"/>
      <c r="Q17" s="14"/>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6"/>
      <c r="AT17" s="26"/>
      <c r="AU17" s="26"/>
      <c r="AV17" s="26"/>
      <c r="AW17" s="26"/>
      <c r="AX17" s="26"/>
      <c r="AY17" s="26"/>
      <c r="AZ17" s="26"/>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row>
    <row r="18" spans="1:83" s="22" customFormat="1" ht="12.75" customHeight="1" x14ac:dyDescent="0.25">
      <c r="A18" s="143"/>
      <c r="B18" s="121" t="s">
        <v>9</v>
      </c>
      <c r="C18" s="249">
        <v>2000.5437342405371</v>
      </c>
      <c r="D18" s="249">
        <v>2255.5264565252</v>
      </c>
      <c r="E18" s="217">
        <v>2.0195286314377503E-2</v>
      </c>
      <c r="F18" s="149"/>
      <c r="G18" s="149"/>
      <c r="H18" s="149"/>
      <c r="I18" s="149"/>
      <c r="J18" s="149"/>
      <c r="K18" s="149"/>
      <c r="L18" s="149"/>
      <c r="M18" s="149"/>
      <c r="N18" s="150"/>
      <c r="O18" s="150"/>
      <c r="P18" s="14"/>
      <c r="Q18" s="14"/>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6"/>
      <c r="AT18" s="26"/>
      <c r="AU18" s="26"/>
      <c r="AV18" s="26"/>
      <c r="AW18" s="26"/>
      <c r="AX18" s="26"/>
      <c r="AY18" s="26"/>
      <c r="AZ18" s="26"/>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row>
    <row r="19" spans="1:83" s="22" customFormat="1" ht="12.75" customHeight="1" x14ac:dyDescent="0.25">
      <c r="A19" s="143"/>
      <c r="B19" s="201" t="s">
        <v>41</v>
      </c>
      <c r="C19" s="250">
        <v>275.0766830316</v>
      </c>
      <c r="D19" s="250">
        <v>291.27622747692243</v>
      </c>
      <c r="E19" s="218">
        <v>9.5826466792603426E-3</v>
      </c>
      <c r="F19" s="149"/>
      <c r="G19" s="149"/>
      <c r="H19" s="149"/>
      <c r="I19" s="149"/>
      <c r="J19" s="149"/>
      <c r="K19" s="149"/>
      <c r="L19" s="149"/>
      <c r="M19" s="149"/>
      <c r="N19" s="150"/>
      <c r="O19" s="150"/>
      <c r="P19" s="14"/>
      <c r="Q19" s="14"/>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6"/>
      <c r="AT19" s="26"/>
      <c r="AU19" s="26"/>
      <c r="AV19" s="26"/>
      <c r="AW19" s="26"/>
      <c r="AX19" s="26"/>
      <c r="AY19" s="26"/>
      <c r="AZ19" s="26"/>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row>
    <row r="20" spans="1:83" ht="12.75" customHeight="1" x14ac:dyDescent="0.25">
      <c r="A20" s="143"/>
      <c r="B20" s="138" t="s">
        <v>18</v>
      </c>
      <c r="C20" s="247">
        <v>331.98545095236</v>
      </c>
      <c r="D20" s="247">
        <v>363.139786593324</v>
      </c>
      <c r="E20" s="219">
        <v>1.5061752226080749E-2</v>
      </c>
      <c r="F20" s="149"/>
      <c r="G20" s="149"/>
      <c r="H20" s="149"/>
      <c r="I20" s="149"/>
      <c r="J20" s="149"/>
      <c r="K20" s="149"/>
      <c r="L20" s="149"/>
      <c r="M20" s="149"/>
      <c r="N20" s="150"/>
      <c r="O20" s="150"/>
      <c r="P20" s="14"/>
      <c r="Q20" s="14"/>
      <c r="R20" s="27"/>
      <c r="S20" s="27"/>
      <c r="T20" s="27"/>
      <c r="U20" s="27"/>
      <c r="V20" s="27"/>
      <c r="W20" s="27"/>
      <c r="AG20" s="27"/>
      <c r="AJ20" s="27"/>
      <c r="AS20" s="26"/>
      <c r="AT20" s="26"/>
      <c r="AU20" s="26"/>
      <c r="AV20" s="26"/>
      <c r="AW20" s="26"/>
      <c r="CA20" s="25"/>
      <c r="CB20" s="25"/>
      <c r="CC20" s="25"/>
      <c r="CD20" s="25"/>
      <c r="CE20" s="25"/>
    </row>
    <row r="21" spans="1:83" ht="12.75" customHeight="1" x14ac:dyDescent="0.25">
      <c r="A21" s="143"/>
      <c r="B21" s="201" t="s">
        <v>40</v>
      </c>
      <c r="C21" s="250">
        <v>405.18483916585984</v>
      </c>
      <c r="D21" s="250">
        <v>457.05008484195565</v>
      </c>
      <c r="E21" s="218">
        <v>2.0277794014384121E-2</v>
      </c>
      <c r="F21" s="149"/>
      <c r="G21" s="149"/>
      <c r="H21" s="149"/>
      <c r="I21" s="149"/>
      <c r="J21" s="149"/>
      <c r="K21" s="149"/>
      <c r="L21" s="149"/>
      <c r="M21" s="149"/>
      <c r="N21" s="150"/>
      <c r="O21" s="150"/>
      <c r="P21" s="14"/>
      <c r="Q21" s="14"/>
      <c r="R21" s="27"/>
      <c r="S21" s="27"/>
      <c r="T21" s="27"/>
      <c r="U21" s="27"/>
      <c r="V21" s="27"/>
      <c r="W21" s="27"/>
      <c r="AG21" s="27"/>
      <c r="AJ21" s="27"/>
      <c r="AS21" s="26"/>
      <c r="AT21" s="26"/>
      <c r="AU21" s="26"/>
      <c r="AV21" s="26"/>
      <c r="AW21" s="26"/>
      <c r="CA21" s="25"/>
      <c r="CB21" s="25"/>
      <c r="CC21" s="25"/>
      <c r="CD21" s="25"/>
      <c r="CE21" s="25"/>
    </row>
    <row r="22" spans="1:83" ht="12.75" customHeight="1" x14ac:dyDescent="0.25">
      <c r="A22" s="143"/>
      <c r="B22" s="138" t="s">
        <v>39</v>
      </c>
      <c r="C22" s="247">
        <v>248.04962163951049</v>
      </c>
      <c r="D22" s="247">
        <v>313.08465289075207</v>
      </c>
      <c r="E22" s="219">
        <v>3.9570311938772695E-2</v>
      </c>
      <c r="F22" s="149"/>
      <c r="G22" s="149"/>
      <c r="H22" s="149"/>
      <c r="I22" s="149"/>
      <c r="J22" s="149"/>
      <c r="K22" s="149"/>
      <c r="L22" s="149"/>
      <c r="M22" s="149"/>
      <c r="N22" s="150"/>
      <c r="O22" s="150"/>
      <c r="P22" s="14"/>
      <c r="Q22" s="14"/>
      <c r="R22" s="27"/>
      <c r="S22" s="27"/>
      <c r="T22" s="27"/>
      <c r="U22" s="27"/>
      <c r="V22" s="27"/>
      <c r="W22" s="27"/>
      <c r="AG22" s="27"/>
      <c r="AJ22" s="27"/>
      <c r="AS22" s="26"/>
      <c r="AT22" s="26"/>
      <c r="AU22" s="26"/>
      <c r="AV22" s="26"/>
      <c r="AW22" s="26"/>
      <c r="CA22" s="25"/>
      <c r="CB22" s="25"/>
      <c r="CC22" s="25"/>
      <c r="CD22" s="25"/>
      <c r="CE22" s="25"/>
    </row>
    <row r="23" spans="1:83" s="6" customFormat="1" ht="10.5" customHeight="1" x14ac:dyDescent="0.25">
      <c r="A23" s="143"/>
      <c r="B23" s="221" t="s">
        <v>56</v>
      </c>
      <c r="C23" s="252">
        <v>43.953767882280005</v>
      </c>
      <c r="D23" s="252">
        <v>165.57783088096514</v>
      </c>
      <c r="E23" s="220">
        <v>0.24738642405255074</v>
      </c>
      <c r="F23" s="143"/>
      <c r="G23" s="149"/>
      <c r="H23" s="149"/>
      <c r="I23" s="149"/>
      <c r="J23" s="149"/>
      <c r="K23" s="149"/>
      <c r="L23" s="143"/>
      <c r="M23" s="143"/>
      <c r="N23" s="150"/>
      <c r="O23" s="150"/>
      <c r="P23" s="14"/>
      <c r="Q23" s="14"/>
      <c r="R23" s="27"/>
      <c r="S23" s="27"/>
      <c r="T23" s="27"/>
      <c r="U23" s="27"/>
      <c r="V23" s="27"/>
      <c r="W23" s="27"/>
      <c r="X23" s="27"/>
      <c r="Y23" s="27"/>
      <c r="Z23" s="27"/>
      <c r="AA23" s="27"/>
      <c r="AB23" s="27"/>
      <c r="AC23" s="27"/>
      <c r="AD23" s="27"/>
      <c r="AE23" s="27"/>
      <c r="AF23" s="27"/>
      <c r="AG23" s="27"/>
      <c r="AH23" s="27"/>
      <c r="AI23" s="27"/>
      <c r="AJ23" s="27"/>
      <c r="AK23" s="24"/>
      <c r="AL23" s="19"/>
      <c r="AM23" s="19"/>
      <c r="AN23" s="19"/>
      <c r="AO23" s="19"/>
      <c r="AP23" s="19"/>
      <c r="AQ23" s="19"/>
      <c r="AR23" s="19"/>
      <c r="AS23" s="19"/>
      <c r="AT23" s="19"/>
      <c r="AU23" s="19"/>
      <c r="AV23" s="19"/>
      <c r="AW23" s="19"/>
      <c r="AX23" s="19"/>
      <c r="AY23" s="19"/>
      <c r="AZ23" s="19"/>
      <c r="BA23" s="19"/>
      <c r="BB23" s="19"/>
      <c r="BC23" s="19"/>
      <c r="BD23" s="19"/>
      <c r="BE23" s="18"/>
      <c r="BF23" s="17"/>
    </row>
    <row r="24" spans="1:83" s="22" customFormat="1" ht="12.75" customHeight="1" x14ac:dyDescent="0.25">
      <c r="A24" s="143"/>
      <c r="B24" s="144"/>
      <c r="C24" s="147"/>
      <c r="D24" s="147"/>
      <c r="E24" s="147"/>
      <c r="F24" s="147"/>
      <c r="G24" s="143"/>
      <c r="H24" s="143"/>
      <c r="I24" s="143"/>
      <c r="J24" s="143"/>
      <c r="K24" s="143"/>
      <c r="L24" s="143"/>
      <c r="M24" s="143"/>
      <c r="N24" s="150"/>
      <c r="O24" s="150"/>
      <c r="P24" s="14"/>
      <c r="Q24" s="14"/>
      <c r="R24" s="29"/>
      <c r="S24" s="29"/>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6"/>
      <c r="AY24" s="26"/>
      <c r="AZ24" s="26"/>
      <c r="BA24" s="26"/>
      <c r="BB24" s="26"/>
      <c r="BC24" s="26"/>
      <c r="BD24" s="26"/>
      <c r="BE24" s="26"/>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row>
    <row r="25" spans="1:83" s="22" customFormat="1" ht="14.25" customHeight="1" x14ac:dyDescent="0.2">
      <c r="A25" s="14"/>
      <c r="B25" s="296" t="s">
        <v>79</v>
      </c>
      <c r="C25" s="296"/>
      <c r="D25" s="296"/>
      <c r="E25" s="162" t="s">
        <v>78</v>
      </c>
      <c r="F25" s="89"/>
      <c r="G25" s="94" t="s">
        <v>79</v>
      </c>
      <c r="H25" s="197"/>
      <c r="I25" s="89"/>
      <c r="J25" s="89"/>
      <c r="K25" s="14"/>
      <c r="L25" s="14"/>
      <c r="M25" s="162" t="s">
        <v>78</v>
      </c>
      <c r="N25" s="14"/>
      <c r="O25" s="14"/>
      <c r="P25" s="14"/>
      <c r="Q25" s="14"/>
      <c r="R25" s="14"/>
      <c r="S25" s="14"/>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6"/>
      <c r="AY25" s="26"/>
      <c r="AZ25" s="26"/>
      <c r="BA25" s="26"/>
      <c r="BB25" s="26"/>
      <c r="BC25" s="26"/>
      <c r="BD25" s="26"/>
      <c r="BE25" s="26"/>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row>
    <row r="26" spans="1:83" s="22" customFormat="1" ht="12" customHeight="1" x14ac:dyDescent="0.2">
      <c r="A26" s="14"/>
      <c r="B26" s="296"/>
      <c r="C26" s="296"/>
      <c r="D26" s="296"/>
      <c r="F26" s="254"/>
      <c r="G26" s="296" t="s">
        <v>123</v>
      </c>
      <c r="H26" s="296"/>
      <c r="I26" s="296"/>
      <c r="J26" s="296"/>
      <c r="K26" s="14"/>
      <c r="L26" s="14"/>
      <c r="M26" s="14"/>
      <c r="N26" s="14"/>
      <c r="O26" s="14"/>
      <c r="P26" s="14"/>
      <c r="Q26" s="14"/>
      <c r="R26" s="14"/>
      <c r="S26" s="14"/>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6"/>
      <c r="AY26" s="26"/>
      <c r="AZ26" s="26"/>
      <c r="BA26" s="26"/>
      <c r="BB26" s="26"/>
      <c r="BC26" s="26"/>
      <c r="BD26" s="26"/>
      <c r="BE26" s="26"/>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row>
    <row r="27" spans="1:83" s="22" customFormat="1" ht="12.75" customHeight="1" x14ac:dyDescent="0.2">
      <c r="A27" s="14"/>
      <c r="B27" s="296" t="s">
        <v>123</v>
      </c>
      <c r="C27" s="296"/>
      <c r="D27" s="296"/>
      <c r="E27" s="296"/>
      <c r="F27" s="21"/>
      <c r="G27" s="254"/>
      <c r="H27" s="254"/>
      <c r="I27" s="254"/>
      <c r="J27" s="254"/>
      <c r="K27" s="14"/>
      <c r="L27" s="14"/>
      <c r="M27" s="14"/>
      <c r="N27" s="14"/>
      <c r="O27" s="14"/>
      <c r="P27" s="14"/>
      <c r="Q27" s="14"/>
      <c r="R27" s="14"/>
      <c r="S27" s="14"/>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6"/>
      <c r="AY27" s="26"/>
      <c r="AZ27" s="26"/>
      <c r="BA27" s="26"/>
      <c r="BB27" s="26"/>
      <c r="BC27" s="26"/>
      <c r="BD27" s="26"/>
      <c r="BE27" s="26"/>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row>
    <row r="28" spans="1:83" x14ac:dyDescent="0.2">
      <c r="A28" s="21"/>
      <c r="B28" s="21"/>
      <c r="C28" s="21"/>
      <c r="D28" s="21"/>
      <c r="E28" s="21"/>
      <c r="F28" s="21"/>
      <c r="T28" s="27"/>
      <c r="U28" s="27"/>
      <c r="V28" s="27"/>
      <c r="W28" s="27"/>
      <c r="AG28" s="27"/>
      <c r="AJ28" s="27"/>
    </row>
    <row r="29" spans="1:83" x14ac:dyDescent="0.2">
      <c r="A29" s="21"/>
      <c r="B29" s="21"/>
      <c r="C29" s="21"/>
      <c r="D29" s="21"/>
      <c r="E29" s="21"/>
      <c r="F29" s="21"/>
      <c r="T29" s="27"/>
      <c r="U29" s="27"/>
      <c r="V29" s="27"/>
      <c r="W29" s="27"/>
      <c r="AG29" s="27"/>
      <c r="AJ29" s="27"/>
    </row>
    <row r="30" spans="1:83" x14ac:dyDescent="0.2">
      <c r="A30" s="21"/>
      <c r="B30" s="21"/>
      <c r="C30" s="21"/>
      <c r="D30" s="21"/>
      <c r="E30" s="21"/>
      <c r="F30" s="21"/>
      <c r="T30" s="27"/>
      <c r="U30" s="27"/>
      <c r="V30" s="27"/>
      <c r="W30" s="27"/>
      <c r="AG30" s="27"/>
      <c r="AJ30" s="27"/>
    </row>
    <row r="31" spans="1:83" x14ac:dyDescent="0.2">
      <c r="A31" s="21"/>
      <c r="B31" s="21"/>
      <c r="C31" s="21"/>
      <c r="D31" s="21"/>
      <c r="E31" s="21"/>
      <c r="F31" s="21"/>
      <c r="T31" s="27"/>
      <c r="U31" s="27"/>
      <c r="V31" s="27"/>
      <c r="W31" s="27"/>
      <c r="AG31" s="27"/>
      <c r="AJ31" s="27"/>
    </row>
    <row r="32" spans="1:83" x14ac:dyDescent="0.2">
      <c r="A32" s="21"/>
      <c r="B32" s="21"/>
      <c r="C32" s="21"/>
      <c r="D32" s="21"/>
      <c r="E32" s="21"/>
      <c r="F32" s="21"/>
      <c r="T32" s="27"/>
      <c r="U32" s="27"/>
      <c r="V32" s="27"/>
      <c r="W32" s="27"/>
      <c r="AG32" s="27"/>
      <c r="AJ32" s="27"/>
    </row>
    <row r="33" spans="1:36" x14ac:dyDescent="0.2">
      <c r="A33" s="21"/>
      <c r="B33" s="21"/>
      <c r="C33" s="21"/>
      <c r="D33" s="21"/>
      <c r="E33" s="21"/>
      <c r="F33" s="21"/>
      <c r="T33" s="27"/>
      <c r="U33" s="27"/>
      <c r="V33" s="27"/>
      <c r="W33" s="27"/>
      <c r="AG33" s="27"/>
      <c r="AJ33" s="27"/>
    </row>
    <row r="34" spans="1:36" x14ac:dyDescent="0.2">
      <c r="A34" s="21"/>
      <c r="B34" s="21"/>
      <c r="C34" s="21"/>
      <c r="D34" s="21"/>
      <c r="E34" s="21"/>
      <c r="F34" s="21"/>
      <c r="T34" s="27"/>
      <c r="U34" s="27"/>
      <c r="V34" s="27"/>
      <c r="W34" s="27"/>
      <c r="AG34" s="27"/>
      <c r="AJ34" s="27"/>
    </row>
    <row r="35" spans="1:36" x14ac:dyDescent="0.2">
      <c r="A35" s="21"/>
      <c r="B35" s="21"/>
      <c r="C35" s="21"/>
      <c r="D35" s="21"/>
      <c r="E35" s="21"/>
      <c r="F35" s="21"/>
      <c r="T35" s="27"/>
      <c r="U35" s="27"/>
      <c r="V35" s="27"/>
      <c r="W35" s="27"/>
      <c r="AG35" s="27"/>
      <c r="AJ35" s="27"/>
    </row>
    <row r="36" spans="1:36" x14ac:dyDescent="0.2">
      <c r="A36" s="21"/>
      <c r="B36" s="21"/>
      <c r="C36" s="21"/>
      <c r="D36" s="21"/>
      <c r="E36" s="21"/>
      <c r="F36" s="21"/>
      <c r="T36" s="27"/>
      <c r="U36" s="27"/>
      <c r="V36" s="27"/>
      <c r="W36" s="27"/>
      <c r="AG36" s="27"/>
      <c r="AJ36" s="27"/>
    </row>
    <row r="37" spans="1:36" x14ac:dyDescent="0.2">
      <c r="A37" s="21"/>
      <c r="B37" s="21"/>
      <c r="C37" s="21"/>
      <c r="D37" s="21"/>
      <c r="E37" s="21"/>
      <c r="F37" s="21"/>
      <c r="T37" s="27"/>
      <c r="U37" s="27"/>
      <c r="V37" s="27"/>
      <c r="W37" s="27"/>
      <c r="AG37" s="27"/>
      <c r="AJ37" s="27"/>
    </row>
    <row r="38" spans="1:36" x14ac:dyDescent="0.2">
      <c r="A38" s="21"/>
      <c r="B38" s="21"/>
      <c r="C38" s="21"/>
      <c r="D38" s="21"/>
      <c r="E38" s="21"/>
      <c r="F38" s="21"/>
      <c r="T38" s="27"/>
      <c r="U38" s="27"/>
      <c r="V38" s="27"/>
      <c r="W38" s="27"/>
      <c r="AG38" s="27"/>
      <c r="AJ38" s="27"/>
    </row>
    <row r="39" spans="1:36" x14ac:dyDescent="0.2">
      <c r="A39" s="21"/>
      <c r="B39" s="21"/>
      <c r="C39" s="21"/>
      <c r="D39" s="21"/>
      <c r="E39" s="21"/>
      <c r="F39" s="21"/>
      <c r="G39" s="21"/>
      <c r="H39" s="21"/>
      <c r="I39" s="21"/>
      <c r="T39" s="27"/>
      <c r="U39" s="27"/>
      <c r="V39" s="27"/>
      <c r="W39" s="27"/>
      <c r="AG39" s="27"/>
      <c r="AJ39" s="27"/>
    </row>
    <row r="40" spans="1:36" x14ac:dyDescent="0.2">
      <c r="A40" s="21"/>
      <c r="B40" s="21"/>
      <c r="C40" s="21"/>
      <c r="D40" s="21"/>
      <c r="E40" s="21"/>
      <c r="F40" s="21"/>
      <c r="G40" s="21"/>
      <c r="H40" s="21"/>
      <c r="I40" s="21"/>
    </row>
    <row r="41" spans="1:36" x14ac:dyDescent="0.2">
      <c r="A41" s="21"/>
      <c r="B41" s="21"/>
      <c r="C41" s="21"/>
      <c r="D41" s="21"/>
      <c r="E41" s="21"/>
      <c r="F41" s="21"/>
      <c r="G41" s="21"/>
      <c r="H41" s="21"/>
      <c r="I41" s="21"/>
    </row>
    <row r="42" spans="1:36" x14ac:dyDescent="0.2">
      <c r="A42" s="21"/>
      <c r="B42" s="21"/>
      <c r="C42" s="21"/>
      <c r="D42" s="21"/>
      <c r="E42" s="21"/>
      <c r="F42" s="21"/>
      <c r="G42" s="21"/>
      <c r="H42" s="21"/>
      <c r="I42" s="21"/>
    </row>
    <row r="43" spans="1:36" x14ac:dyDescent="0.2">
      <c r="A43" s="21"/>
      <c r="B43" s="21"/>
      <c r="C43" s="21"/>
      <c r="D43" s="21"/>
      <c r="E43" s="21"/>
      <c r="F43" s="21"/>
      <c r="G43" s="21"/>
      <c r="H43" s="21"/>
      <c r="I43" s="21"/>
    </row>
    <row r="44" spans="1:36" x14ac:dyDescent="0.2">
      <c r="A44" s="21"/>
      <c r="B44" s="21"/>
      <c r="C44" s="21"/>
      <c r="D44" s="21"/>
      <c r="E44" s="21"/>
      <c r="F44" s="21"/>
      <c r="G44" s="21"/>
      <c r="H44" s="21"/>
      <c r="I44" s="21"/>
    </row>
    <row r="45" spans="1:36" x14ac:dyDescent="0.2">
      <c r="A45" s="21"/>
      <c r="B45" s="21"/>
      <c r="C45" s="21"/>
      <c r="D45" s="21"/>
      <c r="E45" s="21"/>
      <c r="F45" s="21"/>
      <c r="G45" s="21"/>
      <c r="H45" s="21"/>
      <c r="I45" s="21"/>
    </row>
    <row r="46" spans="1:36" x14ac:dyDescent="0.2">
      <c r="A46" s="21"/>
      <c r="B46" s="21"/>
      <c r="C46" s="21"/>
      <c r="D46" s="21"/>
      <c r="E46" s="21"/>
      <c r="F46" s="21"/>
      <c r="G46" s="21"/>
      <c r="H46" s="21"/>
      <c r="I46" s="21"/>
    </row>
    <row r="47" spans="1:36" x14ac:dyDescent="0.2">
      <c r="C47" s="246"/>
      <c r="D47" s="246"/>
      <c r="F47" s="21"/>
      <c r="G47" s="21"/>
      <c r="H47" s="21"/>
      <c r="I47" s="21"/>
    </row>
    <row r="48" spans="1:36" x14ac:dyDescent="0.2">
      <c r="G48" s="21"/>
      <c r="H48" s="21"/>
      <c r="I48" s="21"/>
    </row>
  </sheetData>
  <sheetProtection selectLockedCells="1" selectUnlockedCells="1"/>
  <mergeCells count="10">
    <mergeCell ref="B27:E27"/>
    <mergeCell ref="G26:J26"/>
    <mergeCell ref="B25:D26"/>
    <mergeCell ref="A1:B1"/>
    <mergeCell ref="B2:E2"/>
    <mergeCell ref="B3:E3"/>
    <mergeCell ref="H5:J5"/>
    <mergeCell ref="K5:M5"/>
    <mergeCell ref="G2:M2"/>
    <mergeCell ref="G3:M3"/>
  </mergeCells>
  <hyperlinks>
    <hyperlink ref="A1:B1" location="Contents!A1" display="Table of Contents"/>
  </hyperlinks>
  <pageMargins left="0.78740157480314965" right="0.74803149606299213" top="0.43307086614173229" bottom="1.2598425196850394"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338675"/>
  </sheetPr>
  <dimension ref="A1:AL44"/>
  <sheetViews>
    <sheetView showGridLines="0" zoomScale="90" zoomScaleNormal="90" workbookViewId="0">
      <selection activeCell="U2" sqref="U2"/>
    </sheetView>
  </sheetViews>
  <sheetFormatPr defaultRowHeight="12" x14ac:dyDescent="0.2"/>
  <cols>
    <col min="1" max="1" width="3.140625" style="1" customWidth="1"/>
    <col min="2" max="2" width="13.140625" style="1" customWidth="1"/>
    <col min="3" max="3" width="9.28515625" style="1" customWidth="1"/>
    <col min="4" max="4" width="1.42578125" style="1" customWidth="1"/>
    <col min="5" max="5" width="6.42578125" style="1" customWidth="1"/>
    <col min="6" max="6" width="1.42578125" style="1" customWidth="1"/>
    <col min="7" max="7" width="6.42578125" style="1" customWidth="1"/>
    <col min="8" max="8" width="1.42578125" style="1" customWidth="1"/>
    <col min="9" max="9" width="6.42578125" style="1" customWidth="1"/>
    <col min="10" max="10" width="1.42578125" style="1" customWidth="1"/>
    <col min="11" max="11" width="6.5703125" style="1" customWidth="1"/>
    <col min="12" max="12" width="1.42578125" style="1" customWidth="1"/>
    <col min="13" max="13" width="6.5703125" style="1" customWidth="1"/>
    <col min="14" max="14" width="1.42578125" style="1" customWidth="1"/>
    <col min="15" max="15" width="6.5703125" style="1" customWidth="1"/>
    <col min="16" max="16" width="1.42578125" style="1" customWidth="1"/>
    <col min="17" max="17" width="6.5703125" style="1" customWidth="1"/>
    <col min="18" max="18" width="1.42578125" style="1" customWidth="1"/>
    <col min="19" max="20" width="3.140625" style="1" customWidth="1"/>
    <col min="21" max="21" width="16" style="1" customWidth="1"/>
    <col min="22" max="22" width="6.42578125" style="1" customWidth="1"/>
    <col min="23" max="23" width="1.42578125" style="1" customWidth="1"/>
    <col min="24" max="24" width="6.42578125" style="1" customWidth="1"/>
    <col min="25" max="25" width="1.42578125" style="1" customWidth="1"/>
    <col min="26" max="26" width="6.42578125" style="1" customWidth="1"/>
    <col min="27" max="27" width="1.42578125" style="1" customWidth="1"/>
    <col min="28" max="28" width="6.42578125" style="1" customWidth="1"/>
    <col min="29" max="29" width="1.42578125" style="1" customWidth="1"/>
    <col min="30" max="30" width="6.5703125" style="1" customWidth="1"/>
    <col min="31" max="31" width="1.42578125" style="1" customWidth="1"/>
    <col min="32" max="32" width="6.5703125" style="1" customWidth="1"/>
    <col min="33" max="33" width="1.42578125" style="1" customWidth="1"/>
    <col min="34" max="34" width="6.5703125" style="1" customWidth="1"/>
    <col min="35" max="35" width="1.42578125" style="1" customWidth="1"/>
    <col min="36" max="36" width="6.5703125" style="1" customWidth="1"/>
    <col min="37" max="37" width="1.42578125" style="1" customWidth="1"/>
    <col min="38" max="38" width="3.140625" style="1" customWidth="1"/>
    <col min="39" max="16384" width="9.140625" style="1"/>
  </cols>
  <sheetData>
    <row r="1" spans="1:38" ht="13.5" customHeight="1" x14ac:dyDescent="0.25">
      <c r="A1" s="100" t="s">
        <v>16</v>
      </c>
      <c r="B1" s="46"/>
      <c r="C1" s="47"/>
      <c r="D1" s="47"/>
      <c r="E1" s="47"/>
      <c r="F1" s="47"/>
      <c r="G1" s="47"/>
      <c r="H1" s="47"/>
      <c r="I1" s="47"/>
      <c r="J1" s="47"/>
      <c r="K1" s="47"/>
      <c r="L1" s="47"/>
      <c r="M1" s="47"/>
      <c r="N1" s="47"/>
      <c r="O1" s="47"/>
      <c r="P1" s="47"/>
      <c r="Q1" s="47"/>
      <c r="R1" s="48"/>
      <c r="S1" s="49"/>
      <c r="T1" s="49"/>
      <c r="U1" s="49"/>
      <c r="V1" s="47"/>
      <c r="W1" s="47"/>
      <c r="X1" s="47"/>
      <c r="Y1" s="47"/>
      <c r="Z1" s="47"/>
      <c r="AA1" s="47"/>
      <c r="AB1" s="47"/>
      <c r="AC1" s="47"/>
      <c r="AD1" s="47"/>
      <c r="AE1" s="47"/>
      <c r="AF1" s="47"/>
      <c r="AG1" s="47"/>
      <c r="AH1" s="47"/>
      <c r="AI1" s="47"/>
      <c r="AJ1" s="47"/>
      <c r="AK1" s="48"/>
      <c r="AL1" s="49"/>
    </row>
    <row r="2" spans="1:38" ht="18.75" customHeight="1" x14ac:dyDescent="0.3">
      <c r="A2" s="50"/>
      <c r="B2" s="51" t="s">
        <v>74</v>
      </c>
      <c r="C2" s="52"/>
      <c r="D2" s="53"/>
      <c r="E2" s="54"/>
      <c r="F2" s="53"/>
      <c r="G2" s="55"/>
      <c r="H2" s="53"/>
      <c r="I2" s="53"/>
      <c r="J2" s="53"/>
      <c r="K2" s="53"/>
      <c r="L2" s="53"/>
      <c r="M2" s="53"/>
      <c r="N2" s="53"/>
      <c r="O2" s="53"/>
      <c r="P2" s="53"/>
      <c r="Q2" s="53"/>
      <c r="R2" s="53"/>
      <c r="S2" s="49"/>
      <c r="T2" s="49"/>
      <c r="U2" s="51" t="s">
        <v>74</v>
      </c>
      <c r="V2" s="52"/>
      <c r="W2" s="53"/>
      <c r="X2" s="54"/>
      <c r="Y2" s="53"/>
      <c r="Z2" s="55"/>
      <c r="AA2" s="53"/>
      <c r="AB2" s="53"/>
      <c r="AC2" s="53"/>
      <c r="AD2" s="53"/>
      <c r="AE2" s="53"/>
      <c r="AF2" s="53"/>
      <c r="AG2" s="53"/>
      <c r="AH2" s="53"/>
      <c r="AI2" s="53"/>
      <c r="AJ2" s="53"/>
      <c r="AK2" s="53"/>
      <c r="AL2" s="49"/>
    </row>
    <row r="3" spans="1:38" ht="20.25" customHeight="1" x14ac:dyDescent="0.3">
      <c r="A3" s="49"/>
      <c r="B3" s="56" t="s">
        <v>76</v>
      </c>
      <c r="C3" s="57"/>
      <c r="D3" s="57"/>
      <c r="E3" s="57"/>
      <c r="F3" s="57"/>
      <c r="G3" s="57"/>
      <c r="H3" s="57"/>
      <c r="I3" s="55"/>
      <c r="J3" s="57"/>
      <c r="K3" s="57"/>
      <c r="L3" s="57"/>
      <c r="M3" s="57"/>
      <c r="N3" s="57"/>
      <c r="O3" s="57"/>
      <c r="P3" s="57"/>
      <c r="Q3" s="57"/>
      <c r="R3" s="57"/>
      <c r="S3" s="49"/>
      <c r="T3" s="49"/>
      <c r="U3" s="56" t="s">
        <v>76</v>
      </c>
      <c r="V3" s="57"/>
      <c r="W3" s="57"/>
      <c r="X3" s="57"/>
      <c r="Y3" s="57"/>
      <c r="Z3" s="57"/>
      <c r="AA3" s="57"/>
      <c r="AB3" s="55"/>
      <c r="AC3" s="57"/>
      <c r="AD3" s="57"/>
      <c r="AE3" s="57"/>
      <c r="AF3" s="57"/>
      <c r="AG3" s="57"/>
      <c r="AH3" s="57"/>
      <c r="AI3" s="57"/>
      <c r="AJ3" s="57"/>
      <c r="AK3" s="57"/>
      <c r="AL3" s="49"/>
    </row>
    <row r="4" spans="1:38" ht="12.75" customHeight="1" x14ac:dyDescent="0.25">
      <c r="A4" s="49"/>
      <c r="B4" s="58"/>
      <c r="C4" s="59"/>
      <c r="D4" s="60"/>
      <c r="E4" s="61"/>
      <c r="F4" s="60"/>
      <c r="G4" s="61"/>
      <c r="H4" s="60"/>
      <c r="I4" s="61"/>
      <c r="J4" s="60"/>
      <c r="K4" s="61"/>
      <c r="L4" s="60"/>
      <c r="M4" s="61"/>
      <c r="N4" s="60"/>
      <c r="O4" s="61"/>
      <c r="P4" s="60"/>
      <c r="Q4" s="61"/>
      <c r="R4" s="60"/>
      <c r="S4" s="49"/>
      <c r="T4" s="49"/>
      <c r="U4" s="62"/>
      <c r="V4" s="61"/>
      <c r="W4" s="60"/>
      <c r="X4" s="61"/>
      <c r="Y4" s="60"/>
      <c r="Z4" s="61"/>
      <c r="AA4" s="60"/>
      <c r="AB4" s="61"/>
      <c r="AC4" s="60"/>
      <c r="AD4" s="61"/>
      <c r="AE4" s="60"/>
      <c r="AF4" s="61"/>
      <c r="AG4" s="60"/>
      <c r="AH4" s="61"/>
      <c r="AI4" s="60"/>
      <c r="AJ4" s="61"/>
      <c r="AK4" s="60"/>
      <c r="AL4" s="49"/>
    </row>
    <row r="5" spans="1:38" ht="12.75" customHeight="1" x14ac:dyDescent="0.2">
      <c r="A5" s="63"/>
      <c r="B5" s="64"/>
      <c r="C5" s="64"/>
      <c r="D5" s="65"/>
      <c r="E5" s="65"/>
      <c r="F5" s="65"/>
      <c r="G5" s="65"/>
      <c r="H5" s="65"/>
      <c r="I5" s="65"/>
      <c r="J5" s="65"/>
      <c r="K5" s="65"/>
      <c r="L5" s="65"/>
      <c r="M5" s="65"/>
      <c r="N5" s="65"/>
      <c r="O5" s="65"/>
      <c r="P5" s="65"/>
      <c r="Q5" s="65"/>
      <c r="R5" s="65"/>
      <c r="S5" s="49"/>
      <c r="T5" s="49"/>
      <c r="U5" s="66"/>
      <c r="V5" s="65"/>
      <c r="W5" s="65"/>
      <c r="X5" s="65"/>
      <c r="Y5" s="65"/>
      <c r="Z5" s="65"/>
      <c r="AA5" s="65"/>
      <c r="AB5" s="65"/>
      <c r="AC5" s="65"/>
      <c r="AD5" s="65"/>
      <c r="AE5" s="65"/>
      <c r="AF5" s="65"/>
      <c r="AG5" s="65"/>
      <c r="AH5" s="65"/>
      <c r="AI5" s="65"/>
      <c r="AJ5" s="65"/>
      <c r="AK5" s="65"/>
      <c r="AL5" s="49"/>
    </row>
    <row r="6" spans="1:38" ht="12.75" customHeight="1" x14ac:dyDescent="0.2">
      <c r="A6" s="63"/>
      <c r="B6" s="67"/>
      <c r="C6" s="64"/>
      <c r="D6" s="68"/>
      <c r="E6" s="68"/>
      <c r="F6" s="68"/>
      <c r="G6" s="68"/>
      <c r="H6" s="68"/>
      <c r="I6" s="68"/>
      <c r="J6" s="68"/>
      <c r="K6" s="68"/>
      <c r="L6" s="68"/>
      <c r="M6" s="68"/>
      <c r="N6" s="68"/>
      <c r="O6" s="68"/>
      <c r="P6" s="68"/>
      <c r="Q6" s="68"/>
      <c r="R6" s="68"/>
      <c r="S6" s="49"/>
      <c r="T6" s="49"/>
      <c r="U6" s="69"/>
      <c r="V6" s="68"/>
      <c r="W6" s="68"/>
      <c r="X6" s="68"/>
      <c r="Y6" s="68"/>
      <c r="Z6" s="68"/>
      <c r="AA6" s="68"/>
      <c r="AB6" s="68"/>
      <c r="AC6" s="68"/>
      <c r="AD6" s="68"/>
      <c r="AE6" s="68"/>
      <c r="AF6" s="68"/>
      <c r="AG6" s="68"/>
      <c r="AH6" s="68"/>
      <c r="AI6" s="68"/>
      <c r="AJ6" s="68"/>
      <c r="AK6" s="68"/>
      <c r="AL6" s="49"/>
    </row>
    <row r="7" spans="1:38" ht="12.75" customHeight="1" x14ac:dyDescent="0.2">
      <c r="A7" s="63"/>
      <c r="B7" s="64"/>
      <c r="C7" s="64"/>
      <c r="D7" s="64"/>
      <c r="E7" s="64"/>
      <c r="F7" s="68"/>
      <c r="G7" s="68"/>
      <c r="H7" s="68"/>
      <c r="I7" s="68"/>
      <c r="J7" s="68"/>
      <c r="K7" s="68"/>
      <c r="L7" s="68"/>
      <c r="M7" s="68"/>
      <c r="N7" s="68"/>
      <c r="O7" s="68"/>
      <c r="P7" s="68"/>
      <c r="Q7" s="68"/>
      <c r="R7" s="68"/>
      <c r="S7" s="49"/>
      <c r="T7" s="49"/>
      <c r="U7" s="70"/>
      <c r="V7" s="68"/>
      <c r="W7" s="68"/>
      <c r="X7" s="68"/>
      <c r="Y7" s="68"/>
      <c r="Z7" s="68"/>
      <c r="AA7" s="68"/>
      <c r="AB7" s="68"/>
      <c r="AC7" s="68"/>
      <c r="AD7" s="68"/>
      <c r="AE7" s="68"/>
      <c r="AF7" s="68"/>
      <c r="AG7" s="68"/>
      <c r="AH7" s="68"/>
      <c r="AI7" s="68"/>
      <c r="AJ7" s="68"/>
      <c r="AK7" s="68"/>
      <c r="AL7" s="49"/>
    </row>
    <row r="8" spans="1:38" s="3" customFormat="1" ht="12.75" customHeight="1" x14ac:dyDescent="0.2">
      <c r="A8" s="63"/>
      <c r="B8" s="71"/>
      <c r="C8" s="64"/>
      <c r="D8" s="68"/>
      <c r="E8" s="68"/>
      <c r="F8" s="68"/>
      <c r="G8" s="68"/>
      <c r="H8" s="68"/>
      <c r="I8" s="68"/>
      <c r="J8" s="68"/>
      <c r="K8" s="68"/>
      <c r="L8" s="68"/>
      <c r="M8" s="68"/>
      <c r="N8" s="68"/>
      <c r="O8" s="68"/>
      <c r="P8" s="68"/>
      <c r="Q8" s="68"/>
      <c r="R8" s="68"/>
      <c r="S8" s="49"/>
      <c r="T8" s="49"/>
      <c r="U8" s="70"/>
      <c r="V8" s="68"/>
      <c r="W8" s="68"/>
      <c r="X8" s="68"/>
      <c r="Y8" s="68"/>
      <c r="Z8" s="68"/>
      <c r="AA8" s="68"/>
      <c r="AB8" s="68"/>
      <c r="AC8" s="68"/>
      <c r="AD8" s="68"/>
      <c r="AE8" s="68"/>
      <c r="AF8" s="68"/>
      <c r="AG8" s="68"/>
      <c r="AH8" s="68"/>
      <c r="AI8" s="68"/>
      <c r="AJ8" s="68"/>
      <c r="AK8" s="68"/>
      <c r="AL8" s="49"/>
    </row>
    <row r="9" spans="1:38" ht="12.75" customHeight="1" x14ac:dyDescent="0.2">
      <c r="A9" s="63"/>
      <c r="B9" s="72"/>
      <c r="C9" s="72"/>
      <c r="D9" s="72"/>
      <c r="E9" s="72"/>
      <c r="F9" s="72"/>
      <c r="G9" s="72"/>
      <c r="H9" s="72"/>
      <c r="I9" s="72"/>
      <c r="J9" s="72"/>
      <c r="K9" s="72"/>
      <c r="L9" s="72"/>
      <c r="M9" s="72"/>
      <c r="N9" s="72"/>
      <c r="O9" s="72"/>
      <c r="P9" s="72"/>
      <c r="Q9" s="72"/>
      <c r="R9" s="72"/>
      <c r="S9" s="49"/>
      <c r="T9" s="49"/>
      <c r="U9" s="70"/>
      <c r="V9" s="68"/>
      <c r="W9" s="68"/>
      <c r="X9" s="68"/>
      <c r="Y9" s="68"/>
      <c r="Z9" s="68"/>
      <c r="AA9" s="68"/>
      <c r="AB9" s="68"/>
      <c r="AC9" s="68"/>
      <c r="AD9" s="68"/>
      <c r="AE9" s="68"/>
      <c r="AF9" s="68"/>
      <c r="AG9" s="68"/>
      <c r="AH9" s="68"/>
      <c r="AI9" s="68"/>
      <c r="AJ9" s="68"/>
      <c r="AK9" s="68"/>
      <c r="AL9" s="49"/>
    </row>
    <row r="10" spans="1:38" ht="12.75" customHeight="1" x14ac:dyDescent="0.2">
      <c r="A10" s="63"/>
      <c r="B10" s="72"/>
      <c r="C10" s="72"/>
      <c r="D10" s="72"/>
      <c r="E10" s="72"/>
      <c r="F10" s="72"/>
      <c r="G10" s="72"/>
      <c r="H10" s="72"/>
      <c r="I10" s="72"/>
      <c r="J10" s="72"/>
      <c r="K10" s="72"/>
      <c r="L10" s="72"/>
      <c r="M10" s="72"/>
      <c r="N10" s="72"/>
      <c r="O10" s="72"/>
      <c r="P10" s="72"/>
      <c r="Q10" s="72"/>
      <c r="R10" s="72"/>
      <c r="S10" s="49"/>
      <c r="T10" s="49"/>
      <c r="U10" s="70"/>
      <c r="V10" s="68"/>
      <c r="W10" s="68"/>
      <c r="X10" s="68"/>
      <c r="Y10" s="68"/>
      <c r="Z10" s="68"/>
      <c r="AA10" s="68"/>
      <c r="AB10" s="68"/>
      <c r="AC10" s="68"/>
      <c r="AD10" s="68"/>
      <c r="AE10" s="68"/>
      <c r="AF10" s="68"/>
      <c r="AG10" s="68"/>
      <c r="AH10" s="68"/>
      <c r="AI10" s="68"/>
      <c r="AJ10" s="68"/>
      <c r="AK10" s="68"/>
      <c r="AL10" s="49"/>
    </row>
    <row r="11" spans="1:38" ht="12.75" customHeight="1" x14ac:dyDescent="0.2">
      <c r="A11" s="63"/>
      <c r="B11" s="71"/>
      <c r="C11" s="64"/>
      <c r="D11" s="64"/>
      <c r="E11" s="64"/>
      <c r="F11" s="68"/>
      <c r="G11" s="68"/>
      <c r="H11" s="68"/>
      <c r="I11" s="68"/>
      <c r="J11" s="68"/>
      <c r="K11" s="68"/>
      <c r="L11" s="68"/>
      <c r="M11" s="68"/>
      <c r="N11" s="68"/>
      <c r="O11" s="68"/>
      <c r="P11" s="68"/>
      <c r="Q11" s="68"/>
      <c r="R11" s="68"/>
      <c r="S11" s="49"/>
      <c r="T11" s="49"/>
      <c r="U11" s="69"/>
      <c r="V11" s="68"/>
      <c r="W11" s="68"/>
      <c r="X11" s="68"/>
      <c r="Y11" s="68"/>
      <c r="Z11" s="68"/>
      <c r="AA11" s="68"/>
      <c r="AB11" s="68"/>
      <c r="AC11" s="68"/>
      <c r="AD11" s="68"/>
      <c r="AE11" s="68"/>
      <c r="AF11" s="68"/>
      <c r="AG11" s="68"/>
      <c r="AH11" s="68"/>
      <c r="AI11" s="68"/>
      <c r="AJ11" s="68"/>
      <c r="AK11" s="68"/>
      <c r="AL11" s="49"/>
    </row>
    <row r="12" spans="1:38" ht="12.75" customHeight="1" x14ac:dyDescent="0.2">
      <c r="A12" s="63"/>
      <c r="B12" s="64"/>
      <c r="C12" s="64"/>
      <c r="D12" s="68"/>
      <c r="E12" s="73"/>
      <c r="F12" s="68"/>
      <c r="G12" s="68"/>
      <c r="H12" s="68"/>
      <c r="I12" s="68"/>
      <c r="J12" s="68"/>
      <c r="K12" s="68"/>
      <c r="L12" s="68"/>
      <c r="M12" s="68"/>
      <c r="N12" s="68"/>
      <c r="O12" s="68"/>
      <c r="P12" s="68"/>
      <c r="Q12" s="68"/>
      <c r="R12" s="68"/>
      <c r="S12" s="49"/>
      <c r="T12" s="49"/>
      <c r="U12" s="70"/>
      <c r="V12" s="68"/>
      <c r="W12" s="68"/>
      <c r="X12" s="68"/>
      <c r="Y12" s="68"/>
      <c r="Z12" s="68"/>
      <c r="AA12" s="68"/>
      <c r="AB12" s="68"/>
      <c r="AC12" s="68"/>
      <c r="AD12" s="68"/>
      <c r="AE12" s="68"/>
      <c r="AF12" s="68"/>
      <c r="AG12" s="68"/>
      <c r="AH12" s="68"/>
      <c r="AI12" s="68"/>
      <c r="AJ12" s="68"/>
      <c r="AK12" s="68"/>
      <c r="AL12" s="49"/>
    </row>
    <row r="13" spans="1:38" ht="12.75" customHeight="1" x14ac:dyDescent="0.2">
      <c r="A13" s="63"/>
      <c r="B13" s="64"/>
      <c r="C13" s="64"/>
      <c r="D13" s="74"/>
      <c r="E13" s="74"/>
      <c r="F13" s="74"/>
      <c r="G13" s="74"/>
      <c r="H13" s="74"/>
      <c r="I13" s="74"/>
      <c r="J13" s="74"/>
      <c r="K13" s="74"/>
      <c r="L13" s="74"/>
      <c r="M13" s="74"/>
      <c r="N13" s="74"/>
      <c r="O13" s="74"/>
      <c r="P13" s="74"/>
      <c r="Q13" s="74"/>
      <c r="R13" s="74"/>
      <c r="S13" s="49"/>
      <c r="T13" s="49"/>
      <c r="U13" s="70"/>
      <c r="V13" s="68"/>
      <c r="W13" s="68"/>
      <c r="X13" s="68"/>
      <c r="Y13" s="68"/>
      <c r="Z13" s="68"/>
      <c r="AA13" s="68"/>
      <c r="AB13" s="68"/>
      <c r="AC13" s="68"/>
      <c r="AD13" s="68"/>
      <c r="AE13" s="68"/>
      <c r="AF13" s="68"/>
      <c r="AG13" s="68"/>
      <c r="AH13" s="68"/>
      <c r="AI13" s="68"/>
      <c r="AJ13" s="68"/>
      <c r="AK13" s="68"/>
      <c r="AL13" s="49"/>
    </row>
    <row r="14" spans="1:38" ht="12.75" customHeight="1" x14ac:dyDescent="0.2">
      <c r="A14" s="63"/>
      <c r="B14" s="74"/>
      <c r="C14" s="74"/>
      <c r="D14" s="74"/>
      <c r="E14" s="74"/>
      <c r="F14" s="74"/>
      <c r="G14" s="74"/>
      <c r="H14" s="74"/>
      <c r="I14" s="74"/>
      <c r="J14" s="74"/>
      <c r="K14" s="74"/>
      <c r="L14" s="74"/>
      <c r="M14" s="74"/>
      <c r="N14" s="74"/>
      <c r="O14" s="74"/>
      <c r="P14" s="74"/>
      <c r="Q14" s="74"/>
      <c r="R14" s="74"/>
      <c r="S14" s="49"/>
      <c r="T14" s="49"/>
      <c r="U14" s="70"/>
      <c r="V14" s="68"/>
      <c r="W14" s="68"/>
      <c r="X14" s="68"/>
      <c r="Y14" s="68"/>
      <c r="Z14" s="68"/>
      <c r="AA14" s="68"/>
      <c r="AB14" s="68"/>
      <c r="AC14" s="68"/>
      <c r="AD14" s="68"/>
      <c r="AE14" s="68"/>
      <c r="AF14" s="68"/>
      <c r="AG14" s="68"/>
      <c r="AH14" s="68"/>
      <c r="AI14" s="68"/>
      <c r="AJ14" s="68"/>
      <c r="AK14" s="68"/>
      <c r="AL14" s="49"/>
    </row>
    <row r="15" spans="1:38" ht="12.75" customHeight="1" x14ac:dyDescent="0.2">
      <c r="A15" s="63"/>
      <c r="B15" s="75"/>
      <c r="C15" s="75"/>
      <c r="D15" s="75"/>
      <c r="E15" s="75"/>
      <c r="F15" s="75"/>
      <c r="G15" s="75"/>
      <c r="H15" s="75"/>
      <c r="I15" s="75"/>
      <c r="J15" s="75"/>
      <c r="K15" s="75"/>
      <c r="L15" s="75"/>
      <c r="M15" s="75"/>
      <c r="N15" s="75"/>
      <c r="O15" s="75"/>
      <c r="P15" s="75"/>
      <c r="Q15" s="75"/>
      <c r="R15" s="75"/>
      <c r="S15" s="49"/>
      <c r="T15" s="49"/>
      <c r="U15" s="69"/>
      <c r="V15" s="68"/>
      <c r="W15" s="68"/>
      <c r="X15" s="68"/>
      <c r="Y15" s="68"/>
      <c r="Z15" s="68"/>
      <c r="AA15" s="68"/>
      <c r="AB15" s="68"/>
      <c r="AC15" s="68"/>
      <c r="AD15" s="68"/>
      <c r="AE15" s="68"/>
      <c r="AF15" s="68"/>
      <c r="AG15" s="68"/>
      <c r="AH15" s="68"/>
      <c r="AI15" s="68"/>
      <c r="AJ15" s="68"/>
      <c r="AK15" s="68"/>
      <c r="AL15" s="49"/>
    </row>
    <row r="16" spans="1:38" ht="12.75" customHeight="1" x14ac:dyDescent="0.2">
      <c r="A16" s="63"/>
      <c r="B16" s="75"/>
      <c r="C16" s="75"/>
      <c r="D16" s="75"/>
      <c r="E16" s="75"/>
      <c r="F16" s="75"/>
      <c r="G16" s="75"/>
      <c r="H16" s="75"/>
      <c r="I16" s="75"/>
      <c r="J16" s="75"/>
      <c r="K16" s="75"/>
      <c r="L16" s="75"/>
      <c r="M16" s="75"/>
      <c r="N16" s="75"/>
      <c r="O16" s="75"/>
      <c r="P16" s="75"/>
      <c r="Q16" s="75"/>
      <c r="R16" s="75"/>
      <c r="S16" s="49"/>
      <c r="T16" s="49"/>
      <c r="U16" s="70"/>
      <c r="V16" s="68"/>
      <c r="W16" s="68"/>
      <c r="X16" s="68"/>
      <c r="Y16" s="68"/>
      <c r="Z16" s="68"/>
      <c r="AA16" s="68"/>
      <c r="AB16" s="68"/>
      <c r="AC16" s="68"/>
      <c r="AD16" s="68"/>
      <c r="AE16" s="68"/>
      <c r="AF16" s="68"/>
      <c r="AG16" s="68"/>
      <c r="AH16" s="68"/>
      <c r="AI16" s="68"/>
      <c r="AJ16" s="68"/>
      <c r="AK16" s="68"/>
      <c r="AL16" s="49"/>
    </row>
    <row r="17" spans="1:38" ht="12.75" customHeight="1" x14ac:dyDescent="0.2">
      <c r="A17" s="63"/>
      <c r="B17" s="75"/>
      <c r="C17" s="75"/>
      <c r="D17" s="75"/>
      <c r="E17" s="75"/>
      <c r="F17" s="75"/>
      <c r="G17" s="75"/>
      <c r="H17" s="75"/>
      <c r="I17" s="75"/>
      <c r="J17" s="75"/>
      <c r="K17" s="75"/>
      <c r="L17" s="75"/>
      <c r="M17" s="75"/>
      <c r="N17" s="75"/>
      <c r="O17" s="75"/>
      <c r="P17" s="75"/>
      <c r="Q17" s="75"/>
      <c r="R17" s="75"/>
      <c r="S17" s="49"/>
      <c r="T17" s="49"/>
      <c r="U17" s="70"/>
      <c r="V17" s="68"/>
      <c r="W17" s="68"/>
      <c r="X17" s="68"/>
      <c r="Y17" s="68"/>
      <c r="Z17" s="68"/>
      <c r="AA17" s="68"/>
      <c r="AB17" s="68"/>
      <c r="AC17" s="68"/>
      <c r="AD17" s="68"/>
      <c r="AE17" s="68"/>
      <c r="AF17" s="68"/>
      <c r="AG17" s="68"/>
      <c r="AH17" s="68"/>
      <c r="AI17" s="68"/>
      <c r="AJ17" s="68"/>
      <c r="AK17" s="68"/>
      <c r="AL17" s="49"/>
    </row>
    <row r="18" spans="1:38" ht="12.75" customHeight="1" x14ac:dyDescent="0.2">
      <c r="A18" s="63"/>
      <c r="B18" s="75"/>
      <c r="C18" s="75"/>
      <c r="D18" s="75"/>
      <c r="E18" s="75"/>
      <c r="F18" s="75"/>
      <c r="G18" s="75"/>
      <c r="H18" s="75"/>
      <c r="I18" s="75"/>
      <c r="J18" s="75"/>
      <c r="K18" s="75"/>
      <c r="L18" s="75"/>
      <c r="M18" s="75"/>
      <c r="N18" s="75"/>
      <c r="O18" s="75"/>
      <c r="P18" s="75"/>
      <c r="Q18" s="75"/>
      <c r="R18" s="75"/>
      <c r="S18" s="49"/>
      <c r="T18" s="49"/>
      <c r="U18" s="70"/>
      <c r="V18" s="68"/>
      <c r="W18" s="68"/>
      <c r="X18" s="68"/>
      <c r="Y18" s="68"/>
      <c r="Z18" s="68"/>
      <c r="AA18" s="68"/>
      <c r="AB18" s="68"/>
      <c r="AC18" s="68"/>
      <c r="AD18" s="68"/>
      <c r="AE18" s="68"/>
      <c r="AF18" s="68"/>
      <c r="AG18" s="68"/>
      <c r="AH18" s="68"/>
      <c r="AI18" s="68"/>
      <c r="AJ18" s="68"/>
      <c r="AK18" s="68"/>
      <c r="AL18" s="49"/>
    </row>
    <row r="19" spans="1:38" ht="12.75" customHeight="1" x14ac:dyDescent="0.2">
      <c r="A19" s="63"/>
      <c r="B19" s="75"/>
      <c r="C19" s="75"/>
      <c r="D19" s="75"/>
      <c r="E19" s="75"/>
      <c r="F19" s="75"/>
      <c r="G19" s="75"/>
      <c r="H19" s="75"/>
      <c r="I19" s="75"/>
      <c r="J19" s="75"/>
      <c r="K19" s="75"/>
      <c r="L19" s="75"/>
      <c r="M19" s="75"/>
      <c r="N19" s="75"/>
      <c r="O19" s="75"/>
      <c r="P19" s="75"/>
      <c r="Q19" s="75"/>
      <c r="R19" s="75"/>
      <c r="S19" s="49"/>
      <c r="T19" s="49"/>
      <c r="U19" s="70"/>
      <c r="V19" s="68"/>
      <c r="W19" s="68"/>
      <c r="X19" s="68"/>
      <c r="Y19" s="68"/>
      <c r="Z19" s="68"/>
      <c r="AA19" s="68"/>
      <c r="AB19" s="68"/>
      <c r="AC19" s="68"/>
      <c r="AD19" s="68"/>
      <c r="AE19" s="68"/>
      <c r="AF19" s="68"/>
      <c r="AG19" s="68"/>
      <c r="AH19" s="68"/>
      <c r="AI19" s="68"/>
      <c r="AJ19" s="68"/>
      <c r="AK19" s="68"/>
      <c r="AL19" s="49"/>
    </row>
    <row r="20" spans="1:38" ht="12.75" customHeight="1" x14ac:dyDescent="0.2">
      <c r="A20" s="63"/>
      <c r="B20" s="75"/>
      <c r="C20" s="75"/>
      <c r="D20" s="75"/>
      <c r="E20" s="75"/>
      <c r="F20" s="75"/>
      <c r="G20" s="75"/>
      <c r="H20" s="75"/>
      <c r="I20" s="75"/>
      <c r="J20" s="75"/>
      <c r="K20" s="75"/>
      <c r="L20" s="75"/>
      <c r="M20" s="75"/>
      <c r="N20" s="75"/>
      <c r="O20" s="75"/>
      <c r="P20" s="75"/>
      <c r="Q20" s="75"/>
      <c r="R20" s="75"/>
      <c r="S20" s="49"/>
      <c r="T20" s="49"/>
      <c r="U20" s="70"/>
      <c r="V20" s="68"/>
      <c r="W20" s="68"/>
      <c r="X20" s="68"/>
      <c r="Y20" s="68"/>
      <c r="Z20" s="68"/>
      <c r="AA20" s="68"/>
      <c r="AB20" s="68"/>
      <c r="AC20" s="68"/>
      <c r="AD20" s="68"/>
      <c r="AE20" s="68"/>
      <c r="AF20" s="68"/>
      <c r="AG20" s="68"/>
      <c r="AH20" s="68"/>
      <c r="AI20" s="68"/>
      <c r="AJ20" s="68"/>
      <c r="AK20" s="68"/>
      <c r="AL20" s="49"/>
    </row>
    <row r="21" spans="1:38" ht="12.75" customHeight="1" x14ac:dyDescent="0.2">
      <c r="A21" s="63"/>
      <c r="B21" s="64"/>
      <c r="C21" s="64"/>
      <c r="D21" s="74"/>
      <c r="E21" s="74"/>
      <c r="F21" s="74"/>
      <c r="G21" s="74"/>
      <c r="H21" s="74"/>
      <c r="I21" s="74"/>
      <c r="J21" s="74"/>
      <c r="K21" s="74"/>
      <c r="L21" s="74"/>
      <c r="M21" s="74"/>
      <c r="N21" s="74"/>
      <c r="O21" s="74"/>
      <c r="P21" s="74"/>
      <c r="Q21" s="74"/>
      <c r="R21" s="74"/>
      <c r="S21" s="49"/>
      <c r="T21" s="49"/>
      <c r="U21" s="70"/>
      <c r="V21" s="68"/>
      <c r="W21" s="68"/>
      <c r="X21" s="68"/>
      <c r="Y21" s="68"/>
      <c r="Z21" s="68"/>
      <c r="AA21" s="68"/>
      <c r="AB21" s="68"/>
      <c r="AC21" s="68"/>
      <c r="AD21" s="68"/>
      <c r="AE21" s="68"/>
      <c r="AF21" s="68"/>
      <c r="AG21" s="68"/>
      <c r="AH21" s="68"/>
      <c r="AI21" s="68"/>
      <c r="AJ21" s="68"/>
      <c r="AK21" s="68"/>
      <c r="AL21" s="49"/>
    </row>
    <row r="22" spans="1:38" ht="12.75" customHeight="1" x14ac:dyDescent="0.2">
      <c r="A22" s="63"/>
      <c r="B22" s="76"/>
      <c r="C22" s="64"/>
      <c r="D22" s="64"/>
      <c r="E22" s="64"/>
      <c r="F22" s="68"/>
      <c r="G22" s="68"/>
      <c r="H22" s="68"/>
      <c r="I22" s="68"/>
      <c r="J22" s="68"/>
      <c r="K22" s="68"/>
      <c r="L22" s="68"/>
      <c r="M22" s="68"/>
      <c r="N22" s="68"/>
      <c r="O22" s="68"/>
      <c r="P22" s="68"/>
      <c r="Q22" s="68"/>
      <c r="R22" s="68"/>
      <c r="S22" s="49"/>
      <c r="T22" s="49"/>
      <c r="U22" s="70"/>
      <c r="V22" s="68"/>
      <c r="W22" s="68"/>
      <c r="X22" s="68"/>
      <c r="Y22" s="68"/>
      <c r="Z22" s="68"/>
      <c r="AA22" s="68"/>
      <c r="AB22" s="68"/>
      <c r="AC22" s="68"/>
      <c r="AD22" s="68"/>
      <c r="AE22" s="68"/>
      <c r="AF22" s="68"/>
      <c r="AG22" s="68"/>
      <c r="AH22" s="68"/>
      <c r="AI22" s="68"/>
      <c r="AJ22" s="68"/>
      <c r="AK22" s="68"/>
      <c r="AL22" s="49"/>
    </row>
    <row r="23" spans="1:38" ht="12.75" customHeight="1" x14ac:dyDescent="0.2">
      <c r="A23" s="63"/>
      <c r="B23" s="71"/>
      <c r="C23" s="64"/>
      <c r="D23" s="68"/>
      <c r="E23" s="68"/>
      <c r="F23" s="68"/>
      <c r="G23" s="68"/>
      <c r="H23" s="68"/>
      <c r="I23" s="68"/>
      <c r="J23" s="68"/>
      <c r="K23" s="68"/>
      <c r="L23" s="68"/>
      <c r="M23" s="68"/>
      <c r="N23" s="68"/>
      <c r="O23" s="68"/>
      <c r="P23" s="68"/>
      <c r="Q23" s="68"/>
      <c r="R23" s="68"/>
      <c r="S23" s="49"/>
      <c r="T23" s="49"/>
      <c r="U23" s="70"/>
      <c r="V23" s="68"/>
      <c r="W23" s="68"/>
      <c r="X23" s="68"/>
      <c r="Y23" s="68"/>
      <c r="Z23" s="68"/>
      <c r="AA23" s="68"/>
      <c r="AB23" s="68"/>
      <c r="AC23" s="68"/>
      <c r="AD23" s="68"/>
      <c r="AE23" s="68"/>
      <c r="AF23" s="68"/>
      <c r="AG23" s="68"/>
      <c r="AH23" s="68"/>
      <c r="AI23" s="68"/>
      <c r="AJ23" s="68"/>
      <c r="AK23" s="68"/>
      <c r="AL23" s="49"/>
    </row>
    <row r="24" spans="1:38" ht="12.75" customHeight="1" x14ac:dyDescent="0.2">
      <c r="A24" s="63"/>
      <c r="B24" s="75"/>
      <c r="C24" s="75"/>
      <c r="D24" s="75"/>
      <c r="E24" s="75"/>
      <c r="F24" s="75"/>
      <c r="G24" s="75"/>
      <c r="H24" s="75"/>
      <c r="I24" s="75"/>
      <c r="J24" s="75"/>
      <c r="K24" s="75"/>
      <c r="L24" s="75"/>
      <c r="M24" s="75"/>
      <c r="N24" s="75"/>
      <c r="O24" s="75"/>
      <c r="P24" s="75"/>
      <c r="Q24" s="75"/>
      <c r="R24" s="75"/>
      <c r="S24" s="49"/>
      <c r="T24" s="49"/>
      <c r="U24" s="66"/>
      <c r="V24" s="65"/>
      <c r="W24" s="65"/>
      <c r="X24" s="65"/>
      <c r="Y24" s="65"/>
      <c r="Z24" s="65"/>
      <c r="AA24" s="65"/>
      <c r="AB24" s="65"/>
      <c r="AC24" s="65"/>
      <c r="AD24" s="65"/>
      <c r="AE24" s="65"/>
      <c r="AF24" s="65"/>
      <c r="AG24" s="65"/>
      <c r="AH24" s="65"/>
      <c r="AI24" s="65"/>
      <c r="AJ24" s="65"/>
      <c r="AK24" s="65"/>
      <c r="AL24" s="49"/>
    </row>
    <row r="25" spans="1:38" ht="12.75" customHeight="1" x14ac:dyDescent="0.2">
      <c r="A25" s="77"/>
      <c r="B25" s="75"/>
      <c r="C25" s="75"/>
      <c r="D25" s="75"/>
      <c r="E25" s="75"/>
      <c r="F25" s="75"/>
      <c r="G25" s="75"/>
      <c r="H25" s="75"/>
      <c r="I25" s="75"/>
      <c r="J25" s="75"/>
      <c r="K25" s="75"/>
      <c r="L25" s="75"/>
      <c r="M25" s="75"/>
      <c r="N25" s="75"/>
      <c r="O25" s="75"/>
      <c r="P25" s="75"/>
      <c r="Q25" s="75"/>
      <c r="R25" s="75"/>
      <c r="S25" s="49"/>
      <c r="T25" s="49"/>
      <c r="U25" s="69"/>
      <c r="V25" s="68"/>
      <c r="W25" s="68"/>
      <c r="X25" s="68"/>
      <c r="Y25" s="68"/>
      <c r="Z25" s="68"/>
      <c r="AA25" s="68"/>
      <c r="AB25" s="68"/>
      <c r="AC25" s="68"/>
      <c r="AD25" s="68"/>
      <c r="AE25" s="68"/>
      <c r="AF25" s="68"/>
      <c r="AG25" s="68"/>
      <c r="AH25" s="68"/>
      <c r="AI25" s="68"/>
      <c r="AJ25" s="68"/>
      <c r="AK25" s="68"/>
      <c r="AL25" s="49"/>
    </row>
    <row r="26" spans="1:38" ht="12.75" customHeight="1" x14ac:dyDescent="0.2">
      <c r="A26" s="77"/>
      <c r="B26" s="64"/>
      <c r="C26" s="64"/>
      <c r="D26" s="78"/>
      <c r="E26" s="78"/>
      <c r="F26" s="78"/>
      <c r="G26" s="78"/>
      <c r="H26" s="78"/>
      <c r="I26" s="78"/>
      <c r="J26" s="78"/>
      <c r="K26" s="78"/>
      <c r="L26" s="78"/>
      <c r="M26" s="78"/>
      <c r="N26" s="78"/>
      <c r="O26" s="78"/>
      <c r="P26" s="78"/>
      <c r="Q26" s="78"/>
      <c r="R26" s="78"/>
      <c r="S26" s="49"/>
      <c r="T26" s="49"/>
      <c r="U26" s="70"/>
      <c r="V26" s="68"/>
      <c r="W26" s="68"/>
      <c r="X26" s="68"/>
      <c r="Y26" s="68"/>
      <c r="Z26" s="68"/>
      <c r="AA26" s="68"/>
      <c r="AB26" s="68"/>
      <c r="AC26" s="68"/>
      <c r="AD26" s="68"/>
      <c r="AE26" s="68"/>
      <c r="AF26" s="68"/>
      <c r="AG26" s="68"/>
      <c r="AH26" s="68"/>
      <c r="AI26" s="68"/>
      <c r="AJ26" s="68"/>
      <c r="AK26" s="68"/>
      <c r="AL26" s="49"/>
    </row>
    <row r="27" spans="1:38" ht="12.75" customHeight="1" x14ac:dyDescent="0.2">
      <c r="A27" s="77"/>
      <c r="B27" s="76"/>
      <c r="C27" s="64"/>
      <c r="D27" s="78"/>
      <c r="E27" s="78"/>
      <c r="F27" s="78"/>
      <c r="G27" s="78"/>
      <c r="H27" s="78"/>
      <c r="I27" s="78"/>
      <c r="J27" s="78"/>
      <c r="K27" s="78"/>
      <c r="L27" s="78"/>
      <c r="M27" s="78"/>
      <c r="N27" s="78"/>
      <c r="O27" s="78"/>
      <c r="P27" s="78"/>
      <c r="Q27" s="78"/>
      <c r="R27" s="78"/>
      <c r="S27" s="49"/>
      <c r="T27" s="49"/>
      <c r="U27" s="70"/>
      <c r="V27" s="68"/>
      <c r="W27" s="68"/>
      <c r="X27" s="68"/>
      <c r="Y27" s="68"/>
      <c r="Z27" s="68"/>
      <c r="AA27" s="68"/>
      <c r="AB27" s="68"/>
      <c r="AC27" s="68"/>
      <c r="AD27" s="68"/>
      <c r="AE27" s="68"/>
      <c r="AF27" s="68"/>
      <c r="AG27" s="68"/>
      <c r="AH27" s="68"/>
      <c r="AI27" s="68"/>
      <c r="AJ27" s="68"/>
      <c r="AK27" s="68"/>
      <c r="AL27" s="49"/>
    </row>
    <row r="28" spans="1:38" ht="12.75" customHeight="1" x14ac:dyDescent="0.2">
      <c r="A28" s="77"/>
      <c r="B28" s="71"/>
      <c r="C28" s="78"/>
      <c r="D28" s="78"/>
      <c r="E28" s="78"/>
      <c r="F28" s="78"/>
      <c r="G28" s="78"/>
      <c r="H28" s="78"/>
      <c r="I28" s="78"/>
      <c r="J28" s="78"/>
      <c r="K28" s="78"/>
      <c r="L28" s="78"/>
      <c r="M28" s="78"/>
      <c r="N28" s="78"/>
      <c r="O28" s="78"/>
      <c r="P28" s="78"/>
      <c r="Q28" s="78"/>
      <c r="R28" s="78"/>
      <c r="S28" s="49"/>
      <c r="T28" s="49"/>
      <c r="U28" s="69"/>
      <c r="V28" s="68"/>
      <c r="W28" s="68"/>
      <c r="X28" s="68"/>
      <c r="Y28" s="68"/>
      <c r="Z28" s="68"/>
      <c r="AA28" s="68"/>
      <c r="AB28" s="68"/>
      <c r="AC28" s="68"/>
      <c r="AD28" s="68"/>
      <c r="AE28" s="68"/>
      <c r="AF28" s="68"/>
      <c r="AG28" s="68"/>
      <c r="AH28" s="68"/>
      <c r="AI28" s="68"/>
      <c r="AJ28" s="68"/>
      <c r="AK28" s="68"/>
      <c r="AL28" s="49"/>
    </row>
    <row r="29" spans="1:38" ht="12.75" customHeight="1" x14ac:dyDescent="0.2">
      <c r="A29" s="77"/>
      <c r="B29" s="64"/>
      <c r="C29" s="64"/>
      <c r="D29" s="68"/>
      <c r="E29" s="68"/>
      <c r="F29" s="68"/>
      <c r="G29" s="68"/>
      <c r="H29" s="68"/>
      <c r="I29" s="68"/>
      <c r="J29" s="68"/>
      <c r="K29" s="68"/>
      <c r="L29" s="68"/>
      <c r="M29" s="68"/>
      <c r="N29" s="68"/>
      <c r="O29" s="68"/>
      <c r="P29" s="68"/>
      <c r="Q29" s="68"/>
      <c r="R29" s="68"/>
      <c r="S29" s="49"/>
      <c r="T29" s="49"/>
      <c r="U29" s="70"/>
      <c r="V29" s="68"/>
      <c r="W29" s="68"/>
      <c r="X29" s="68"/>
      <c r="Y29" s="68"/>
      <c r="Z29" s="68"/>
      <c r="AA29" s="68"/>
      <c r="AB29" s="68"/>
      <c r="AC29" s="68"/>
      <c r="AD29" s="68"/>
      <c r="AE29" s="68"/>
      <c r="AF29" s="68"/>
      <c r="AG29" s="68"/>
      <c r="AH29" s="68"/>
      <c r="AI29" s="68"/>
      <c r="AJ29" s="68"/>
      <c r="AK29" s="68"/>
      <c r="AL29" s="49"/>
    </row>
    <row r="30" spans="1:38" ht="12.75" customHeight="1" x14ac:dyDescent="0.2">
      <c r="A30" s="77"/>
      <c r="B30" s="64"/>
      <c r="C30" s="64"/>
      <c r="D30" s="68"/>
      <c r="E30" s="68"/>
      <c r="F30" s="68"/>
      <c r="G30" s="68"/>
      <c r="H30" s="68"/>
      <c r="I30" s="68"/>
      <c r="J30" s="68"/>
      <c r="K30" s="68"/>
      <c r="L30" s="68"/>
      <c r="M30" s="68"/>
      <c r="N30" s="68"/>
      <c r="O30" s="68"/>
      <c r="P30" s="68"/>
      <c r="Q30" s="68"/>
      <c r="R30" s="68"/>
      <c r="S30" s="49"/>
      <c r="T30" s="49"/>
      <c r="U30" s="70"/>
      <c r="V30" s="68"/>
      <c r="W30" s="68"/>
      <c r="X30" s="68"/>
      <c r="Y30" s="68"/>
      <c r="Z30" s="68"/>
      <c r="AA30" s="68"/>
      <c r="AB30" s="68"/>
      <c r="AC30" s="68"/>
      <c r="AD30" s="68"/>
      <c r="AE30" s="68"/>
      <c r="AF30" s="68"/>
      <c r="AG30" s="68"/>
      <c r="AH30" s="68"/>
      <c r="AI30" s="68"/>
      <c r="AJ30" s="68"/>
      <c r="AK30" s="68"/>
      <c r="AL30" s="49"/>
    </row>
    <row r="31" spans="1:38" ht="12.75" customHeight="1" x14ac:dyDescent="0.2">
      <c r="A31" s="77"/>
      <c r="B31" s="75"/>
      <c r="C31" s="75"/>
      <c r="D31" s="75"/>
      <c r="E31" s="75"/>
      <c r="F31" s="75"/>
      <c r="G31" s="75"/>
      <c r="H31" s="75"/>
      <c r="I31" s="75"/>
      <c r="J31" s="75"/>
      <c r="K31" s="75"/>
      <c r="L31" s="75"/>
      <c r="M31" s="75"/>
      <c r="N31" s="75"/>
      <c r="O31" s="75"/>
      <c r="P31" s="75"/>
      <c r="Q31" s="75"/>
      <c r="R31" s="75"/>
      <c r="S31" s="49"/>
      <c r="T31" s="49"/>
      <c r="U31" s="69"/>
      <c r="V31" s="68"/>
      <c r="W31" s="68"/>
      <c r="X31" s="68"/>
      <c r="Y31" s="68"/>
      <c r="Z31" s="68"/>
      <c r="AA31" s="68"/>
      <c r="AB31" s="68"/>
      <c r="AC31" s="68"/>
      <c r="AD31" s="68"/>
      <c r="AE31" s="68"/>
      <c r="AF31" s="68"/>
      <c r="AG31" s="68"/>
      <c r="AH31" s="68"/>
      <c r="AI31" s="68"/>
      <c r="AJ31" s="68"/>
      <c r="AK31" s="68"/>
      <c r="AL31" s="49"/>
    </row>
    <row r="32" spans="1:38" ht="12.75" customHeight="1" x14ac:dyDescent="0.2">
      <c r="A32" s="77"/>
      <c r="B32" s="75"/>
      <c r="C32" s="75"/>
      <c r="D32" s="75"/>
      <c r="E32" s="75"/>
      <c r="F32" s="75"/>
      <c r="G32" s="75"/>
      <c r="H32" s="75"/>
      <c r="I32" s="75"/>
      <c r="J32" s="75"/>
      <c r="K32" s="75"/>
      <c r="L32" s="75"/>
      <c r="M32" s="75"/>
      <c r="N32" s="75"/>
      <c r="O32" s="75"/>
      <c r="P32" s="75"/>
      <c r="Q32" s="75"/>
      <c r="R32" s="75"/>
      <c r="S32" s="49"/>
      <c r="T32" s="49"/>
      <c r="U32" s="69"/>
      <c r="V32" s="68"/>
      <c r="W32" s="68"/>
      <c r="X32" s="68"/>
      <c r="Y32" s="68"/>
      <c r="Z32" s="68"/>
      <c r="AA32" s="68"/>
      <c r="AB32" s="68"/>
      <c r="AC32" s="68"/>
      <c r="AD32" s="68"/>
      <c r="AE32" s="68"/>
      <c r="AF32" s="68"/>
      <c r="AG32" s="68"/>
      <c r="AH32" s="68"/>
      <c r="AI32" s="68"/>
      <c r="AJ32" s="68"/>
      <c r="AK32" s="68"/>
      <c r="AL32" s="49"/>
    </row>
    <row r="33" spans="1:38" ht="12.75" customHeight="1" x14ac:dyDescent="0.2">
      <c r="A33" s="77"/>
      <c r="B33" s="64"/>
      <c r="C33" s="64"/>
      <c r="D33" s="68"/>
      <c r="E33" s="68"/>
      <c r="F33" s="68"/>
      <c r="G33" s="68"/>
      <c r="H33" s="68"/>
      <c r="I33" s="68"/>
      <c r="J33" s="68"/>
      <c r="K33" s="68"/>
      <c r="L33" s="68"/>
      <c r="M33" s="68"/>
      <c r="N33" s="68"/>
      <c r="O33" s="68"/>
      <c r="P33" s="68"/>
      <c r="Q33" s="68"/>
      <c r="R33" s="68"/>
      <c r="S33" s="49"/>
      <c r="T33" s="49"/>
      <c r="U33" s="70"/>
      <c r="V33" s="68"/>
      <c r="W33" s="68"/>
      <c r="X33" s="68"/>
      <c r="Y33" s="68"/>
      <c r="Z33" s="68"/>
      <c r="AA33" s="68"/>
      <c r="AB33" s="68"/>
      <c r="AC33" s="68"/>
      <c r="AD33" s="68"/>
      <c r="AE33" s="68"/>
      <c r="AF33" s="68"/>
      <c r="AG33" s="68"/>
      <c r="AH33" s="68"/>
      <c r="AI33" s="68"/>
      <c r="AJ33" s="68"/>
      <c r="AK33" s="68"/>
      <c r="AL33" s="49"/>
    </row>
    <row r="34" spans="1:38" ht="12.75" customHeight="1" x14ac:dyDescent="0.2">
      <c r="A34" s="49"/>
      <c r="B34" s="71"/>
      <c r="C34" s="68"/>
      <c r="D34" s="68"/>
      <c r="E34" s="68"/>
      <c r="F34" s="68"/>
      <c r="G34" s="68"/>
      <c r="H34" s="68"/>
      <c r="I34" s="68"/>
      <c r="J34" s="68"/>
      <c r="K34" s="68"/>
      <c r="L34" s="68"/>
      <c r="M34" s="68"/>
      <c r="N34" s="68"/>
      <c r="O34" s="68"/>
      <c r="P34" s="68"/>
      <c r="Q34" s="68"/>
      <c r="R34" s="68"/>
      <c r="S34" s="49"/>
      <c r="T34" s="49"/>
      <c r="U34" s="69"/>
      <c r="V34" s="68"/>
      <c r="W34" s="68"/>
      <c r="X34" s="68"/>
      <c r="Y34" s="68"/>
      <c r="Z34" s="68"/>
      <c r="AA34" s="68"/>
      <c r="AB34" s="68"/>
      <c r="AC34" s="68"/>
      <c r="AD34" s="68"/>
      <c r="AE34" s="68"/>
      <c r="AF34" s="68"/>
      <c r="AG34" s="68"/>
      <c r="AH34" s="68"/>
      <c r="AI34" s="68"/>
      <c r="AJ34" s="68"/>
      <c r="AK34" s="68"/>
      <c r="AL34" s="49"/>
    </row>
    <row r="35" spans="1:38" ht="12.75" customHeight="1" x14ac:dyDescent="0.2">
      <c r="A35" s="49"/>
      <c r="B35" s="64"/>
      <c r="C35" s="68"/>
      <c r="D35" s="68"/>
      <c r="E35" s="68"/>
      <c r="F35" s="68"/>
      <c r="G35" s="68"/>
      <c r="H35" s="68"/>
      <c r="I35" s="68"/>
      <c r="J35" s="68"/>
      <c r="K35" s="68"/>
      <c r="L35" s="68"/>
      <c r="M35" s="68"/>
      <c r="N35" s="68"/>
      <c r="O35" s="68"/>
      <c r="P35" s="68"/>
      <c r="Q35" s="68"/>
      <c r="R35" s="68"/>
      <c r="S35" s="49"/>
      <c r="T35" s="49"/>
      <c r="U35" s="69"/>
      <c r="V35" s="68"/>
      <c r="W35" s="68"/>
      <c r="X35" s="68"/>
      <c r="Y35" s="68"/>
      <c r="Z35" s="68"/>
      <c r="AA35" s="68"/>
      <c r="AB35" s="68"/>
      <c r="AC35" s="68"/>
      <c r="AD35" s="68"/>
      <c r="AE35" s="68"/>
      <c r="AF35" s="68"/>
      <c r="AG35" s="68"/>
      <c r="AH35" s="68"/>
      <c r="AI35" s="68"/>
      <c r="AJ35" s="68"/>
      <c r="AK35" s="68"/>
      <c r="AL35" s="49"/>
    </row>
    <row r="36" spans="1:38" ht="21" customHeight="1" x14ac:dyDescent="0.2">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row>
    <row r="37" spans="1:38" ht="12.75" customHeight="1" x14ac:dyDescent="0.2">
      <c r="A37" s="2"/>
      <c r="B37" s="224" t="s">
        <v>76</v>
      </c>
      <c r="C37" s="2"/>
      <c r="D37" s="2"/>
      <c r="E37" s="2"/>
      <c r="F37" s="2"/>
      <c r="G37" s="2"/>
      <c r="H37" s="2"/>
      <c r="I37" s="2"/>
      <c r="J37" s="2"/>
      <c r="K37" s="2"/>
      <c r="L37" s="2"/>
      <c r="M37" s="2"/>
      <c r="N37" s="2"/>
      <c r="O37" s="2"/>
      <c r="P37" s="2"/>
      <c r="Q37" s="2"/>
      <c r="R37" s="2"/>
      <c r="S37" s="2"/>
      <c r="T37" s="2"/>
      <c r="U37" s="224"/>
      <c r="V37" s="2"/>
      <c r="W37" s="2"/>
      <c r="X37" s="2"/>
      <c r="Y37" s="2"/>
      <c r="Z37" s="2"/>
      <c r="AA37" s="2"/>
      <c r="AB37" s="2"/>
      <c r="AC37" s="2"/>
      <c r="AD37" s="2"/>
      <c r="AE37" s="2"/>
      <c r="AF37" s="2"/>
      <c r="AG37" s="2"/>
      <c r="AH37" s="2"/>
      <c r="AI37" s="2"/>
      <c r="AJ37" s="225"/>
      <c r="AK37" s="226" t="s">
        <v>76</v>
      </c>
      <c r="AL37" s="2"/>
    </row>
    <row r="38" spans="1:38"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row r="39" spans="1:38" ht="1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1:38" ht="24.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row>
    <row r="41" spans="1:38"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row>
    <row r="42" spans="1:38" ht="1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6.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1:38"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sheetData>
  <sheetProtection selectLockedCells="1" selectUnlockedCells="1"/>
  <hyperlinks>
    <hyperlink ref="A1" location="Contents!A1" display="Table of Contents"/>
  </hyperlinks>
  <pageMargins left="0.78740157480314965" right="0.74803149606299213" top="0.43307086614173229" bottom="1.2598425196850394"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249977111117893"/>
  </sheetPr>
  <dimension ref="A1:BZ77"/>
  <sheetViews>
    <sheetView showGridLines="0" tabSelected="1" zoomScale="90" zoomScaleNormal="90" workbookViewId="0">
      <selection activeCell="I34" sqref="I34"/>
    </sheetView>
  </sheetViews>
  <sheetFormatPr defaultRowHeight="12" x14ac:dyDescent="0.2"/>
  <cols>
    <col min="1" max="1" width="1.85546875" style="4" customWidth="1"/>
    <col min="2" max="2" width="40.7109375" style="4" bestFit="1" customWidth="1"/>
    <col min="3" max="9" width="9.85546875" style="4" bestFit="1" customWidth="1"/>
    <col min="10" max="10" width="7.140625" style="167" customWidth="1"/>
    <col min="11" max="11" width="1.42578125" style="4" customWidth="1"/>
    <col min="12" max="12" width="10.140625" style="167" customWidth="1"/>
    <col min="13" max="13" width="7.140625" style="4" customWidth="1"/>
    <col min="14" max="14" width="3.140625" style="4" customWidth="1"/>
    <col min="15" max="15" width="1.85546875" style="4" customWidth="1"/>
    <col min="16" max="16" width="40.7109375" style="4" bestFit="1" customWidth="1"/>
    <col min="17" max="17" width="9.85546875" style="4" customWidth="1"/>
    <col min="18" max="23" width="9.85546875" style="4" bestFit="1" customWidth="1"/>
    <col min="24" max="24" width="11.28515625" style="4" customWidth="1"/>
    <col min="25" max="25" width="3.140625" style="4" customWidth="1"/>
    <col min="26" max="26" width="3.140625" style="6" customWidth="1"/>
    <col min="27" max="27" width="4.5703125" style="6" customWidth="1"/>
    <col min="28" max="28" width="12" style="6" customWidth="1"/>
    <col min="29" max="29" width="17.42578125" style="6" customWidth="1"/>
    <col min="30" max="49" width="9.140625" style="4" customWidth="1"/>
    <col min="50" max="52" width="9.28515625" style="4" customWidth="1"/>
    <col min="53" max="53" width="9.28515625" style="5" customWidth="1"/>
    <col min="54" max="75" width="9.140625" style="4" customWidth="1"/>
    <col min="76" max="76" width="10.7109375" style="4" customWidth="1"/>
    <col min="77" max="77" width="9.28515625" style="5" customWidth="1"/>
    <col min="78" max="16384" width="9.140625" style="4"/>
  </cols>
  <sheetData>
    <row r="1" spans="1:78" ht="13.5" customHeight="1" x14ac:dyDescent="0.25">
      <c r="A1" s="100" t="s">
        <v>16</v>
      </c>
      <c r="B1" s="80"/>
      <c r="C1" s="81"/>
      <c r="D1" s="81"/>
      <c r="E1" s="81"/>
      <c r="F1" s="81"/>
      <c r="G1" s="81"/>
      <c r="H1" s="81"/>
      <c r="I1" s="81"/>
      <c r="J1" s="115"/>
      <c r="K1" s="81"/>
      <c r="L1" s="115"/>
      <c r="M1" s="81"/>
      <c r="N1" s="82"/>
      <c r="O1" s="285"/>
      <c r="P1" s="285"/>
      <c r="Q1" s="81"/>
      <c r="R1" s="81"/>
      <c r="S1" s="81"/>
      <c r="T1" s="81"/>
      <c r="U1" s="81"/>
      <c r="V1" s="81"/>
      <c r="W1" s="81"/>
      <c r="X1" s="81"/>
      <c r="Y1" s="82"/>
      <c r="Z1" s="11"/>
      <c r="AA1" s="10"/>
      <c r="AB1" s="39"/>
      <c r="AC1" s="34"/>
      <c r="AD1" s="34"/>
      <c r="AE1" s="34"/>
    </row>
    <row r="2" spans="1:78" ht="18.75" customHeight="1" x14ac:dyDescent="0.25">
      <c r="A2" s="82"/>
      <c r="B2" s="286" t="s">
        <v>88</v>
      </c>
      <c r="C2" s="286"/>
      <c r="D2" s="286"/>
      <c r="E2" s="286"/>
      <c r="F2" s="286"/>
      <c r="G2" s="286"/>
      <c r="H2" s="286"/>
      <c r="I2" s="286"/>
      <c r="J2" s="286"/>
      <c r="K2" s="286"/>
      <c r="L2" s="286"/>
      <c r="M2" s="286"/>
      <c r="N2" s="82"/>
      <c r="O2" s="82"/>
      <c r="P2" s="286" t="s">
        <v>89</v>
      </c>
      <c r="Q2" s="286"/>
      <c r="R2" s="286"/>
      <c r="S2" s="286"/>
      <c r="T2" s="286"/>
      <c r="U2" s="286"/>
      <c r="V2" s="286"/>
      <c r="W2" s="286"/>
      <c r="X2" s="286"/>
      <c r="Y2" s="82"/>
      <c r="Z2" s="11"/>
      <c r="AA2" s="10"/>
      <c r="AB2" s="10"/>
      <c r="AC2" s="10"/>
    </row>
    <row r="3" spans="1:78" ht="20.25" customHeight="1" x14ac:dyDescent="0.25">
      <c r="A3" s="82"/>
      <c r="B3" s="286" t="s">
        <v>48</v>
      </c>
      <c r="C3" s="286"/>
      <c r="D3" s="286"/>
      <c r="E3" s="286"/>
      <c r="F3" s="286"/>
      <c r="G3" s="286"/>
      <c r="H3" s="286"/>
      <c r="I3" s="286"/>
      <c r="J3" s="286"/>
      <c r="K3" s="286"/>
      <c r="L3" s="286"/>
      <c r="M3" s="286"/>
      <c r="N3" s="82"/>
      <c r="O3" s="82"/>
      <c r="P3" s="286" t="s">
        <v>47</v>
      </c>
      <c r="Q3" s="286"/>
      <c r="R3" s="286"/>
      <c r="S3" s="286"/>
      <c r="T3" s="286"/>
      <c r="U3" s="286"/>
      <c r="V3" s="286"/>
      <c r="W3" s="286"/>
      <c r="X3" s="286"/>
      <c r="Y3" s="82"/>
      <c r="Z3" s="11"/>
      <c r="AA3" s="10"/>
      <c r="AB3" s="10"/>
      <c r="AC3" s="10"/>
      <c r="AE3" s="10"/>
      <c r="AF3" s="10"/>
      <c r="AG3" s="10"/>
      <c r="AH3" s="10"/>
      <c r="AI3" s="10"/>
      <c r="AJ3" s="10"/>
      <c r="AK3" s="10"/>
      <c r="AL3" s="10"/>
      <c r="AM3" s="10"/>
      <c r="AN3" s="10"/>
    </row>
    <row r="4" spans="1:78" x14ac:dyDescent="0.2">
      <c r="A4" s="82"/>
      <c r="B4" s="83"/>
      <c r="C4" s="115"/>
      <c r="D4" s="115"/>
      <c r="E4" s="115"/>
      <c r="F4" s="115"/>
      <c r="G4" s="115"/>
      <c r="H4" s="115"/>
      <c r="I4" s="115"/>
      <c r="J4" s="159" t="s">
        <v>46</v>
      </c>
      <c r="K4" s="96"/>
      <c r="L4" s="159" t="s">
        <v>69</v>
      </c>
      <c r="M4" s="159" t="s">
        <v>46</v>
      </c>
      <c r="N4" s="82"/>
      <c r="O4" s="82"/>
      <c r="P4" s="83"/>
      <c r="Q4" s="115"/>
      <c r="R4" s="115"/>
      <c r="S4" s="115"/>
      <c r="T4" s="115"/>
      <c r="U4" s="115"/>
      <c r="V4" s="115"/>
      <c r="W4" s="115"/>
      <c r="X4" s="159" t="s">
        <v>46</v>
      </c>
      <c r="Y4" s="82"/>
      <c r="Z4" s="11"/>
      <c r="AA4" s="11"/>
      <c r="AB4" s="10"/>
      <c r="AC4" s="10"/>
      <c r="BB4" s="23"/>
    </row>
    <row r="5" spans="1:78" ht="10.5" customHeight="1" x14ac:dyDescent="0.2">
      <c r="A5" s="82"/>
      <c r="B5" s="131"/>
      <c r="C5" s="117">
        <v>2018</v>
      </c>
      <c r="D5" s="117">
        <v>2019</v>
      </c>
      <c r="E5" s="117">
        <v>2020</v>
      </c>
      <c r="F5" s="117">
        <v>2021</v>
      </c>
      <c r="G5" s="117">
        <v>2022</v>
      </c>
      <c r="H5" s="117">
        <v>2023</v>
      </c>
      <c r="I5" s="117">
        <v>2024</v>
      </c>
      <c r="J5" s="117" t="s">
        <v>72</v>
      </c>
      <c r="K5" s="117"/>
      <c r="L5" s="91">
        <v>2024</v>
      </c>
      <c r="M5" s="118" t="s">
        <v>72</v>
      </c>
      <c r="N5" s="82"/>
      <c r="O5" s="82"/>
      <c r="P5" s="116"/>
      <c r="Q5" s="117" t="s">
        <v>127</v>
      </c>
      <c r="R5" s="117">
        <v>2019</v>
      </c>
      <c r="S5" s="117">
        <v>2020</v>
      </c>
      <c r="T5" s="117">
        <v>2021</v>
      </c>
      <c r="U5" s="117">
        <v>2022</v>
      </c>
      <c r="V5" s="117">
        <v>2023</v>
      </c>
      <c r="W5" s="117">
        <v>2024</v>
      </c>
      <c r="X5" s="118" t="s">
        <v>73</v>
      </c>
      <c r="Y5" s="82"/>
      <c r="Z5" s="11"/>
      <c r="AA5" s="11"/>
      <c r="AB5" s="10"/>
      <c r="AC5" s="10"/>
      <c r="AE5" s="34"/>
      <c r="AF5" s="34"/>
      <c r="AG5" s="34"/>
      <c r="AH5" s="34"/>
      <c r="AI5" s="34"/>
      <c r="AJ5" s="34"/>
      <c r="AK5" s="34"/>
      <c r="AL5" s="34"/>
      <c r="AQ5" s="34"/>
      <c r="AR5" s="34"/>
      <c r="AS5" s="34"/>
      <c r="AT5" s="34"/>
      <c r="AU5" s="34"/>
      <c r="AV5" s="34"/>
      <c r="AW5" s="34"/>
      <c r="BB5" s="23"/>
    </row>
    <row r="6" spans="1:78" ht="10.5" customHeight="1" x14ac:dyDescent="0.2">
      <c r="A6" s="82"/>
      <c r="B6" s="119" t="s">
        <v>7</v>
      </c>
      <c r="C6" s="264">
        <v>2501.1764048693794</v>
      </c>
      <c r="D6" s="264">
        <v>2699.4675927255685</v>
      </c>
      <c r="E6" s="264">
        <v>2907.432673568107</v>
      </c>
      <c r="F6" s="264">
        <v>3100.7363730947932</v>
      </c>
      <c r="G6" s="264">
        <v>3295.544820555207</v>
      </c>
      <c r="H6" s="264">
        <v>3507.8914815651656</v>
      </c>
      <c r="I6" s="264">
        <v>3721.2633265492523</v>
      </c>
      <c r="J6" s="272">
        <v>6.8458553108156961E-2</v>
      </c>
      <c r="K6" s="154"/>
      <c r="L6" s="268">
        <v>4036.2777626129964</v>
      </c>
      <c r="M6" s="275">
        <v>8.3027423735618111E-2</v>
      </c>
      <c r="N6" s="82"/>
      <c r="O6" s="82"/>
      <c r="P6" s="119" t="s">
        <v>7</v>
      </c>
      <c r="Q6" s="264">
        <v>6706.9693666422199</v>
      </c>
      <c r="R6" s="264">
        <v>7076.1939003915468</v>
      </c>
      <c r="S6" s="264">
        <v>7541.6493699696939</v>
      </c>
      <c r="T6" s="264">
        <v>7991.3918510248814</v>
      </c>
      <c r="U6" s="264">
        <v>8386.6831476251864</v>
      </c>
      <c r="V6" s="264">
        <v>8782.5831423392628</v>
      </c>
      <c r="W6" s="264">
        <v>9168.1276534473582</v>
      </c>
      <c r="X6" s="275">
        <v>5.3478608613838796E-2</v>
      </c>
      <c r="Y6" s="82"/>
      <c r="Z6" s="11"/>
      <c r="AA6" s="11"/>
      <c r="AB6" s="40"/>
      <c r="AC6" s="10"/>
      <c r="AE6" s="34"/>
      <c r="AF6" s="34"/>
      <c r="AG6" s="34"/>
      <c r="AH6" s="34"/>
      <c r="AI6" s="34"/>
      <c r="AJ6" s="34"/>
      <c r="AK6" s="34"/>
      <c r="AL6" s="34"/>
      <c r="AM6" s="7"/>
      <c r="AN6" s="7"/>
      <c r="AP6" s="40"/>
      <c r="AQ6" s="34"/>
      <c r="AR6" s="34"/>
      <c r="AS6" s="34"/>
      <c r="AT6" s="34"/>
      <c r="AU6" s="34"/>
      <c r="AV6" s="34"/>
      <c r="AW6" s="34"/>
      <c r="AX6" s="7"/>
      <c r="BA6" s="8"/>
      <c r="BC6" s="9"/>
      <c r="BD6" s="9"/>
      <c r="BE6" s="9"/>
      <c r="BF6" s="9"/>
      <c r="BG6" s="9"/>
      <c r="BH6" s="9"/>
      <c r="BI6" s="9"/>
      <c r="BJ6" s="9"/>
      <c r="BK6" s="9"/>
      <c r="BL6" s="9"/>
      <c r="BM6" s="9"/>
      <c r="BN6" s="9"/>
      <c r="BO6" s="9"/>
      <c r="BP6" s="9"/>
      <c r="BQ6" s="9"/>
      <c r="BR6" s="9"/>
      <c r="BS6" s="9"/>
      <c r="BT6" s="9"/>
      <c r="BU6" s="9"/>
      <c r="BV6" s="9"/>
      <c r="BW6" s="9"/>
      <c r="BX6" s="9"/>
      <c r="BY6" s="8"/>
      <c r="BZ6" s="7"/>
    </row>
    <row r="7" spans="1:78" s="6" customFormat="1" ht="10.5" customHeight="1" x14ac:dyDescent="0.2">
      <c r="A7" s="82"/>
      <c r="B7" s="121" t="s">
        <v>12</v>
      </c>
      <c r="C7" s="265">
        <v>729.67418399999997</v>
      </c>
      <c r="D7" s="265">
        <v>804.207584</v>
      </c>
      <c r="E7" s="265">
        <v>890.35848400000009</v>
      </c>
      <c r="F7" s="265">
        <v>966.84158400000001</v>
      </c>
      <c r="G7" s="265">
        <v>1044.2343840000001</v>
      </c>
      <c r="H7" s="265">
        <v>1132.1773840000001</v>
      </c>
      <c r="I7" s="265">
        <v>1219.054384</v>
      </c>
      <c r="J7" s="152">
        <v>8.9303794808894832E-2</v>
      </c>
      <c r="K7" s="155"/>
      <c r="L7" s="269">
        <v>1309.8311840000001</v>
      </c>
      <c r="M7" s="123">
        <v>0.10242162596151982</v>
      </c>
      <c r="N7" s="82"/>
      <c r="O7" s="82"/>
      <c r="P7" s="121" t="s">
        <v>12</v>
      </c>
      <c r="Q7" s="265">
        <v>1856.2806985380075</v>
      </c>
      <c r="R7" s="265">
        <v>2001.1738671654903</v>
      </c>
      <c r="S7" s="265">
        <v>2159.3449557418589</v>
      </c>
      <c r="T7" s="265">
        <v>2324.5045810763322</v>
      </c>
      <c r="U7" s="265">
        <v>2479.1304196643605</v>
      </c>
      <c r="V7" s="265">
        <v>2631.3553028415699</v>
      </c>
      <c r="W7" s="265">
        <v>2773.819315661116</v>
      </c>
      <c r="X7" s="123">
        <v>6.9233162066772769E-2</v>
      </c>
      <c r="Y7" s="82"/>
      <c r="Z7" s="11"/>
      <c r="AA7" s="11"/>
      <c r="AB7" s="42"/>
      <c r="AC7" s="10"/>
      <c r="AD7" s="4"/>
      <c r="AE7" s="34"/>
      <c r="AF7" s="34"/>
      <c r="AG7" s="34"/>
      <c r="AH7" s="34"/>
      <c r="AI7" s="34"/>
      <c r="AJ7" s="34"/>
      <c r="AK7" s="34"/>
      <c r="AL7" s="34"/>
      <c r="AM7" s="7"/>
      <c r="AN7" s="7"/>
      <c r="AO7" s="4"/>
      <c r="AP7" s="42"/>
      <c r="AQ7" s="34"/>
      <c r="AR7" s="34"/>
      <c r="AS7" s="34"/>
      <c r="AT7" s="34"/>
      <c r="AU7" s="34"/>
      <c r="AV7" s="34"/>
      <c r="AW7" s="34"/>
      <c r="AX7" s="7"/>
      <c r="AY7" s="4"/>
      <c r="AZ7" s="4"/>
      <c r="BA7" s="8"/>
      <c r="BB7" s="4"/>
      <c r="BC7" s="9"/>
      <c r="BD7" s="9"/>
      <c r="BE7" s="9"/>
      <c r="BF7" s="9"/>
      <c r="BG7" s="9"/>
      <c r="BH7" s="9"/>
      <c r="BI7" s="9"/>
      <c r="BJ7" s="9"/>
      <c r="BK7" s="9"/>
      <c r="BL7" s="9"/>
      <c r="BM7" s="9"/>
      <c r="BN7" s="9"/>
      <c r="BO7" s="9"/>
      <c r="BP7" s="9"/>
      <c r="BQ7" s="9"/>
      <c r="BR7" s="9"/>
      <c r="BS7" s="9"/>
      <c r="BT7" s="9"/>
      <c r="BU7" s="9"/>
      <c r="BV7" s="9"/>
      <c r="BW7" s="9"/>
      <c r="BX7" s="9"/>
      <c r="BY7" s="8"/>
      <c r="BZ7" s="7"/>
    </row>
    <row r="8" spans="1:78" s="6" customFormat="1" ht="10.5" customHeight="1" x14ac:dyDescent="0.2">
      <c r="A8" s="82"/>
      <c r="B8" s="121" t="s">
        <v>37</v>
      </c>
      <c r="C8" s="265">
        <v>594.72192023527157</v>
      </c>
      <c r="D8" s="265">
        <v>626.15890651912423</v>
      </c>
      <c r="E8" s="265">
        <v>658.06209576281026</v>
      </c>
      <c r="F8" s="265">
        <v>689.98761415616775</v>
      </c>
      <c r="G8" s="265">
        <v>724.84864177330155</v>
      </c>
      <c r="H8" s="265">
        <v>765.0737954435034</v>
      </c>
      <c r="I8" s="265">
        <v>804.18525206058393</v>
      </c>
      <c r="J8" s="152">
        <v>5.1575259132700779E-2</v>
      </c>
      <c r="K8" s="155"/>
      <c r="L8" s="269">
        <v>865.03190796835588</v>
      </c>
      <c r="M8" s="123">
        <v>6.4436349525593961E-2</v>
      </c>
      <c r="N8" s="82"/>
      <c r="O8" s="82"/>
      <c r="P8" s="121" t="s">
        <v>37</v>
      </c>
      <c r="Q8" s="265">
        <v>1351.9292270387064</v>
      </c>
      <c r="R8" s="265">
        <v>1390.7690060045825</v>
      </c>
      <c r="S8" s="265">
        <v>1497.5352983956977</v>
      </c>
      <c r="T8" s="265">
        <v>1583.3942071535396</v>
      </c>
      <c r="U8" s="265">
        <v>1646.7373773285274</v>
      </c>
      <c r="V8" s="265">
        <v>1718.436650804111</v>
      </c>
      <c r="W8" s="265">
        <v>1787.4029433221913</v>
      </c>
      <c r="X8" s="123">
        <v>4.7638424119200939E-2</v>
      </c>
      <c r="Y8" s="82"/>
      <c r="Z8" s="11"/>
      <c r="AA8" s="11"/>
      <c r="AB8" s="42"/>
      <c r="AC8" s="10"/>
      <c r="AD8" s="4"/>
      <c r="AE8" s="34"/>
      <c r="AF8" s="34"/>
      <c r="AG8" s="34"/>
      <c r="AH8" s="34"/>
      <c r="AI8" s="34"/>
      <c r="AJ8" s="34"/>
      <c r="AK8" s="34"/>
      <c r="AL8" s="34"/>
      <c r="AM8" s="7"/>
      <c r="AN8" s="7"/>
      <c r="AO8" s="4"/>
      <c r="AP8" s="42"/>
      <c r="AQ8" s="34"/>
      <c r="AR8" s="34"/>
      <c r="AS8" s="34"/>
      <c r="AT8" s="34"/>
      <c r="AU8" s="34"/>
      <c r="AV8" s="34"/>
      <c r="AW8" s="34"/>
      <c r="AX8" s="7"/>
      <c r="AY8" s="4"/>
      <c r="AZ8" s="4"/>
      <c r="BA8" s="8"/>
      <c r="BB8" s="4"/>
      <c r="BC8" s="9"/>
      <c r="BD8" s="9"/>
      <c r="BE8" s="9"/>
      <c r="BF8" s="9"/>
      <c r="BG8" s="9"/>
      <c r="BH8" s="9"/>
      <c r="BI8" s="9"/>
      <c r="BJ8" s="9"/>
      <c r="BK8" s="9"/>
      <c r="BL8" s="9"/>
      <c r="BM8" s="9"/>
      <c r="BN8" s="9"/>
      <c r="BO8" s="9"/>
      <c r="BP8" s="9"/>
      <c r="BQ8" s="9"/>
      <c r="BR8" s="9"/>
      <c r="BS8" s="9"/>
      <c r="BT8" s="9"/>
      <c r="BU8" s="9"/>
      <c r="BV8" s="9"/>
      <c r="BW8" s="9"/>
      <c r="BX8" s="9"/>
      <c r="BY8" s="8"/>
      <c r="BZ8" s="7"/>
    </row>
    <row r="9" spans="1:78" s="6" customFormat="1" ht="10.5" customHeight="1" x14ac:dyDescent="0.2">
      <c r="A9" s="82"/>
      <c r="B9" s="125" t="s">
        <v>36</v>
      </c>
      <c r="C9" s="266">
        <v>9.799399558823529</v>
      </c>
      <c r="D9" s="266">
        <v>10.789399558823529</v>
      </c>
      <c r="E9" s="266">
        <v>11.55289955882353</v>
      </c>
      <c r="F9" s="266">
        <v>12.31639955882353</v>
      </c>
      <c r="G9" s="266">
        <v>12.83639955882353</v>
      </c>
      <c r="H9" s="266">
        <v>13.356399558823531</v>
      </c>
      <c r="I9" s="266">
        <v>13.876399558823532</v>
      </c>
      <c r="J9" s="273">
        <v>5.9691754535761143E-2</v>
      </c>
      <c r="K9" s="156"/>
      <c r="L9" s="270">
        <v>14.776399558823531</v>
      </c>
      <c r="M9" s="192">
        <v>7.0848896222145408E-2</v>
      </c>
      <c r="N9" s="82"/>
      <c r="O9" s="82"/>
      <c r="P9" s="125" t="s">
        <v>36</v>
      </c>
      <c r="Q9" s="266">
        <v>17.22</v>
      </c>
      <c r="R9" s="266">
        <v>19.589290924772051</v>
      </c>
      <c r="S9" s="266">
        <v>21.787334531372302</v>
      </c>
      <c r="T9" s="266">
        <v>23.683734990511827</v>
      </c>
      <c r="U9" s="266">
        <v>25.081078763036963</v>
      </c>
      <c r="V9" s="266">
        <v>25.900340861806619</v>
      </c>
      <c r="W9" s="266">
        <v>26.666496663079133</v>
      </c>
      <c r="X9" s="192">
        <v>7.5611580577127357E-2</v>
      </c>
      <c r="Y9" s="82"/>
      <c r="Z9" s="11"/>
      <c r="AA9" s="11"/>
      <c r="AB9" s="43"/>
      <c r="AC9" s="10"/>
      <c r="AD9" s="4"/>
      <c r="AE9" s="34"/>
      <c r="AF9" s="34"/>
      <c r="AG9" s="34"/>
      <c r="AH9" s="34"/>
      <c r="AI9" s="34"/>
      <c r="AJ9" s="34"/>
      <c r="AK9" s="34"/>
      <c r="AL9" s="34"/>
      <c r="AM9" s="7"/>
      <c r="AN9" s="7"/>
      <c r="AO9" s="4"/>
      <c r="AP9" s="43"/>
      <c r="AQ9" s="34"/>
      <c r="AR9" s="34"/>
      <c r="AS9" s="34"/>
      <c r="AT9" s="34"/>
      <c r="AU9" s="34"/>
      <c r="AV9" s="34"/>
      <c r="AW9" s="34"/>
      <c r="AX9" s="7"/>
      <c r="AY9" s="4"/>
      <c r="AZ9" s="4"/>
      <c r="BA9" s="8"/>
      <c r="BB9" s="4"/>
      <c r="BC9" s="9"/>
      <c r="BD9" s="9"/>
      <c r="BE9" s="9"/>
      <c r="BF9" s="9"/>
      <c r="BG9" s="9"/>
      <c r="BH9" s="9"/>
      <c r="BI9" s="9"/>
      <c r="BJ9" s="9"/>
      <c r="BK9" s="9"/>
      <c r="BL9" s="9"/>
      <c r="BM9" s="9"/>
      <c r="BN9" s="9"/>
      <c r="BO9" s="9"/>
      <c r="BP9" s="9"/>
      <c r="BQ9" s="9"/>
      <c r="BR9" s="9"/>
      <c r="BS9" s="9"/>
      <c r="BT9" s="9"/>
      <c r="BU9" s="9"/>
      <c r="BV9" s="9"/>
      <c r="BW9" s="9"/>
      <c r="BX9" s="9"/>
      <c r="BY9" s="8"/>
      <c r="BZ9" s="7"/>
    </row>
    <row r="10" spans="1:78" s="6" customFormat="1" ht="10.5" customHeight="1" x14ac:dyDescent="0.2">
      <c r="A10" s="82"/>
      <c r="B10" s="125" t="s">
        <v>35</v>
      </c>
      <c r="C10" s="266">
        <v>8.8364572542714495</v>
      </c>
      <c r="D10" s="266">
        <v>9.6566572542714493</v>
      </c>
      <c r="E10" s="266">
        <v>10.126857254271449</v>
      </c>
      <c r="F10" s="266">
        <v>10.852057254271449</v>
      </c>
      <c r="G10" s="266">
        <v>11.427257254271449</v>
      </c>
      <c r="H10" s="266">
        <v>11.697457254271448</v>
      </c>
      <c r="I10" s="266">
        <v>12.134323920938115</v>
      </c>
      <c r="J10" s="273">
        <v>5.4280645626766599E-2</v>
      </c>
      <c r="K10" s="156"/>
      <c r="L10" s="270">
        <v>13.442023920938116</v>
      </c>
      <c r="M10" s="192">
        <v>7.2418787826858511E-2</v>
      </c>
      <c r="N10" s="82"/>
      <c r="O10" s="82"/>
      <c r="P10" s="125" t="s">
        <v>35</v>
      </c>
      <c r="Q10" s="266">
        <v>20.774673</v>
      </c>
      <c r="R10" s="266">
        <v>24.211794613310573</v>
      </c>
      <c r="S10" s="266">
        <v>26.20454498584991</v>
      </c>
      <c r="T10" s="266">
        <v>28.314963809778625</v>
      </c>
      <c r="U10" s="266">
        <v>30.687126159482897</v>
      </c>
      <c r="V10" s="266">
        <v>32.123923500878668</v>
      </c>
      <c r="W10" s="266">
        <v>33.075934196099809</v>
      </c>
      <c r="X10" s="192">
        <v>8.0595083149673341E-2</v>
      </c>
      <c r="Y10" s="82"/>
      <c r="Z10" s="11"/>
      <c r="AA10" s="11"/>
      <c r="AB10" s="43"/>
      <c r="AC10" s="10"/>
      <c r="AD10" s="4"/>
      <c r="AE10" s="34"/>
      <c r="AF10" s="34"/>
      <c r="AG10" s="34"/>
      <c r="AH10" s="34"/>
      <c r="AI10" s="34"/>
      <c r="AJ10" s="34"/>
      <c r="AK10" s="34"/>
      <c r="AL10" s="34"/>
      <c r="AM10" s="7"/>
      <c r="AN10" s="7"/>
      <c r="AO10" s="4"/>
      <c r="AP10" s="43"/>
      <c r="AQ10" s="34"/>
      <c r="AR10" s="34"/>
      <c r="AS10" s="34"/>
      <c r="AT10" s="34"/>
      <c r="AU10" s="34"/>
      <c r="AV10" s="34"/>
      <c r="AW10" s="34"/>
      <c r="AX10" s="7"/>
      <c r="AY10" s="4"/>
      <c r="AZ10" s="4"/>
      <c r="BA10" s="8"/>
      <c r="BB10" s="4"/>
      <c r="BC10" s="9"/>
      <c r="BD10" s="9"/>
      <c r="BE10" s="9"/>
      <c r="BF10" s="9"/>
      <c r="BG10" s="9"/>
      <c r="BH10" s="9"/>
      <c r="BI10" s="9"/>
      <c r="BJ10" s="9"/>
      <c r="BK10" s="9"/>
      <c r="BL10" s="9"/>
      <c r="BM10" s="9"/>
      <c r="BN10" s="9"/>
      <c r="BO10" s="9"/>
      <c r="BP10" s="9"/>
      <c r="BQ10" s="9"/>
      <c r="BR10" s="9"/>
      <c r="BS10" s="9"/>
      <c r="BT10" s="9"/>
      <c r="BU10" s="9"/>
      <c r="BV10" s="9"/>
      <c r="BW10" s="9"/>
      <c r="BX10" s="9"/>
      <c r="BY10" s="8"/>
      <c r="BZ10" s="7"/>
    </row>
    <row r="11" spans="1:78" s="6" customFormat="1" ht="10.5" customHeight="1" x14ac:dyDescent="0.2">
      <c r="A11" s="82"/>
      <c r="B11" s="125" t="s">
        <v>34</v>
      </c>
      <c r="C11" s="266">
        <v>52.618958000000006</v>
      </c>
      <c r="D11" s="266">
        <v>55.940352000000004</v>
      </c>
      <c r="E11" s="266">
        <v>58.991635333333335</v>
      </c>
      <c r="F11" s="266">
        <v>62.032118666666655</v>
      </c>
      <c r="G11" s="266">
        <v>66.334668666666659</v>
      </c>
      <c r="H11" s="266">
        <v>72.909335333333331</v>
      </c>
      <c r="I11" s="266">
        <v>79.852001999999999</v>
      </c>
      <c r="J11" s="273">
        <v>7.1989654786371204E-2</v>
      </c>
      <c r="K11" s="156"/>
      <c r="L11" s="270">
        <v>93.168924000000004</v>
      </c>
      <c r="M11" s="192">
        <v>9.9904062317426545E-2</v>
      </c>
      <c r="N11" s="82"/>
      <c r="O11" s="82"/>
      <c r="P11" s="125" t="s">
        <v>34</v>
      </c>
      <c r="Q11" s="266">
        <v>112.80203596</v>
      </c>
      <c r="R11" s="266">
        <v>109.74553794244966</v>
      </c>
      <c r="S11" s="266">
        <v>118.36707475602594</v>
      </c>
      <c r="T11" s="266">
        <v>125.57812485638649</v>
      </c>
      <c r="U11" s="266">
        <v>130.38020551505068</v>
      </c>
      <c r="V11" s="266">
        <v>137.91160059450328</v>
      </c>
      <c r="W11" s="266">
        <v>148.60050876294113</v>
      </c>
      <c r="X11" s="192">
        <v>4.700934913455046E-2</v>
      </c>
      <c r="Y11" s="82"/>
      <c r="Z11" s="11"/>
      <c r="AA11" s="11"/>
      <c r="AB11" s="43"/>
      <c r="AC11" s="10"/>
      <c r="AD11" s="4"/>
      <c r="AE11" s="34"/>
      <c r="AF11" s="34"/>
      <c r="AG11" s="34"/>
      <c r="AH11" s="34"/>
      <c r="AI11" s="34"/>
      <c r="AJ11" s="34"/>
      <c r="AK11" s="34"/>
      <c r="AL11" s="34"/>
      <c r="AM11" s="7"/>
      <c r="AN11" s="7"/>
      <c r="AO11" s="4"/>
      <c r="AP11" s="43"/>
      <c r="AQ11" s="34"/>
      <c r="AR11" s="34"/>
      <c r="AS11" s="34"/>
      <c r="AT11" s="34"/>
      <c r="AU11" s="34"/>
      <c r="AV11" s="34"/>
      <c r="AW11" s="34"/>
      <c r="AX11" s="7"/>
      <c r="AY11" s="4"/>
      <c r="AZ11" s="4"/>
      <c r="BA11" s="8"/>
      <c r="BB11" s="4"/>
      <c r="BC11" s="9"/>
      <c r="BD11" s="9"/>
      <c r="BE11" s="9"/>
      <c r="BF11" s="9"/>
      <c r="BG11" s="9"/>
      <c r="BH11" s="9"/>
      <c r="BI11" s="9"/>
      <c r="BJ11" s="9"/>
      <c r="BK11" s="9"/>
      <c r="BL11" s="9"/>
      <c r="BM11" s="9"/>
      <c r="BN11" s="9"/>
      <c r="BO11" s="9"/>
      <c r="BP11" s="9"/>
      <c r="BQ11" s="9"/>
      <c r="BR11" s="9"/>
      <c r="BS11" s="9"/>
      <c r="BT11" s="9"/>
      <c r="BU11" s="9"/>
      <c r="BV11" s="9"/>
      <c r="BW11" s="9"/>
      <c r="BX11" s="9"/>
      <c r="BY11" s="8"/>
      <c r="BZ11" s="7"/>
    </row>
    <row r="12" spans="1:78" s="6" customFormat="1" ht="10.5" customHeight="1" x14ac:dyDescent="0.2">
      <c r="A12" s="82"/>
      <c r="B12" s="125" t="s">
        <v>33</v>
      </c>
      <c r="C12" s="266">
        <v>125.77779999999998</v>
      </c>
      <c r="D12" s="266">
        <v>131.30900565849998</v>
      </c>
      <c r="E12" s="266">
        <v>136.75444431849999</v>
      </c>
      <c r="F12" s="266">
        <v>143.69983384450001</v>
      </c>
      <c r="G12" s="266">
        <v>151.06859545249998</v>
      </c>
      <c r="H12" s="266">
        <v>158.99824206049999</v>
      </c>
      <c r="I12" s="266">
        <v>166.14252700616666</v>
      </c>
      <c r="J12" s="273">
        <v>4.7480956868546809E-2</v>
      </c>
      <c r="K12" s="156"/>
      <c r="L12" s="270">
        <v>184.15480747861949</v>
      </c>
      <c r="M12" s="192">
        <v>6.5605641645863022E-2</v>
      </c>
      <c r="N12" s="82"/>
      <c r="O12" s="82"/>
      <c r="P12" s="125" t="s">
        <v>33</v>
      </c>
      <c r="Q12" s="266">
        <v>227.1832776</v>
      </c>
      <c r="R12" s="266">
        <v>237.66177214063589</v>
      </c>
      <c r="S12" s="266">
        <v>245.39591766060079</v>
      </c>
      <c r="T12" s="266">
        <v>253.27808361690586</v>
      </c>
      <c r="U12" s="266">
        <v>262.49138503106138</v>
      </c>
      <c r="V12" s="266">
        <v>272.39047099526192</v>
      </c>
      <c r="W12" s="266">
        <v>284.15029198918921</v>
      </c>
      <c r="X12" s="192">
        <v>3.799507034955818E-2</v>
      </c>
      <c r="Y12" s="82"/>
      <c r="Z12" s="11"/>
      <c r="AA12" s="11"/>
      <c r="AB12" s="43"/>
      <c r="AC12" s="10"/>
      <c r="AD12" s="4"/>
      <c r="AE12" s="34"/>
      <c r="AF12" s="34"/>
      <c r="AG12" s="34"/>
      <c r="AH12" s="34"/>
      <c r="AI12" s="34"/>
      <c r="AJ12" s="34"/>
      <c r="AK12" s="34"/>
      <c r="AL12" s="34"/>
      <c r="AM12" s="7"/>
      <c r="AN12" s="7"/>
      <c r="AO12" s="4"/>
      <c r="AP12" s="43"/>
      <c r="AQ12" s="34"/>
      <c r="AR12" s="34"/>
      <c r="AS12" s="34"/>
      <c r="AT12" s="34"/>
      <c r="AU12" s="34"/>
      <c r="AV12" s="34"/>
      <c r="AW12" s="34"/>
      <c r="AX12" s="7"/>
      <c r="AY12" s="4"/>
      <c r="AZ12" s="4"/>
      <c r="BA12" s="8"/>
      <c r="BB12" s="4"/>
      <c r="BC12" s="9"/>
      <c r="BD12" s="9"/>
      <c r="BE12" s="9"/>
      <c r="BF12" s="9"/>
      <c r="BG12" s="9"/>
      <c r="BH12" s="9"/>
      <c r="BI12" s="9"/>
      <c r="BJ12" s="9"/>
      <c r="BK12" s="9"/>
      <c r="BL12" s="9"/>
      <c r="BM12" s="9"/>
      <c r="BN12" s="9"/>
      <c r="BO12" s="9"/>
      <c r="BP12" s="9"/>
      <c r="BQ12" s="9"/>
      <c r="BR12" s="9"/>
      <c r="BS12" s="9"/>
      <c r="BT12" s="9"/>
      <c r="BU12" s="9"/>
      <c r="BV12" s="9"/>
      <c r="BW12" s="9"/>
      <c r="BX12" s="9"/>
      <c r="BY12" s="8"/>
      <c r="BZ12" s="7"/>
    </row>
    <row r="13" spans="1:78" s="6" customFormat="1" ht="10.5" customHeight="1" x14ac:dyDescent="0.2">
      <c r="A13" s="82"/>
      <c r="B13" s="125" t="s">
        <v>32</v>
      </c>
      <c r="C13" s="266">
        <v>57.419124279411776</v>
      </c>
      <c r="D13" s="266">
        <v>58.429124279411774</v>
      </c>
      <c r="E13" s="266">
        <v>59.579124279411779</v>
      </c>
      <c r="F13" s="266">
        <v>61.399224279411769</v>
      </c>
      <c r="G13" s="266">
        <v>63.474324279411768</v>
      </c>
      <c r="H13" s="266">
        <v>65.644324279411762</v>
      </c>
      <c r="I13" s="266">
        <v>67.914324279411773</v>
      </c>
      <c r="J13" s="273">
        <v>2.8373325677372607E-2</v>
      </c>
      <c r="K13" s="156"/>
      <c r="L13" s="270">
        <v>70.394324279411777</v>
      </c>
      <c r="M13" s="192">
        <v>3.4538950732028617E-2</v>
      </c>
      <c r="N13" s="82"/>
      <c r="O13" s="82"/>
      <c r="P13" s="125" t="s">
        <v>32</v>
      </c>
      <c r="Q13" s="266">
        <v>114.723749</v>
      </c>
      <c r="R13" s="266">
        <v>111.76591873540367</v>
      </c>
      <c r="S13" s="266">
        <v>119.76100585245369</v>
      </c>
      <c r="T13" s="266">
        <v>122.03275504132726</v>
      </c>
      <c r="U13" s="266">
        <v>124.87798322189489</v>
      </c>
      <c r="V13" s="266">
        <v>127.93380801740474</v>
      </c>
      <c r="W13" s="266">
        <v>130.98961341911246</v>
      </c>
      <c r="X13" s="192">
        <v>2.234447657381633E-2</v>
      </c>
      <c r="Y13" s="82"/>
      <c r="Z13" s="11"/>
      <c r="AA13" s="11"/>
      <c r="AB13" s="43"/>
      <c r="AC13" s="10"/>
      <c r="AD13" s="4"/>
      <c r="AE13" s="34"/>
      <c r="AF13" s="34"/>
      <c r="AG13" s="34"/>
      <c r="AH13" s="34"/>
      <c r="AI13" s="34"/>
      <c r="AJ13" s="34"/>
      <c r="AK13" s="34"/>
      <c r="AL13" s="34"/>
      <c r="AM13" s="7"/>
      <c r="AN13" s="7"/>
      <c r="AO13" s="4"/>
      <c r="AP13" s="43"/>
      <c r="AQ13" s="34"/>
      <c r="AR13" s="34"/>
      <c r="AS13" s="34"/>
      <c r="AT13" s="34"/>
      <c r="AU13" s="34"/>
      <c r="AV13" s="34"/>
      <c r="AW13" s="34"/>
      <c r="AX13" s="7"/>
      <c r="AY13" s="4"/>
      <c r="AZ13" s="4"/>
      <c r="BA13" s="8"/>
      <c r="BB13" s="4"/>
      <c r="BC13" s="9"/>
      <c r="BD13" s="9"/>
      <c r="BE13" s="9"/>
      <c r="BF13" s="9"/>
      <c r="BG13" s="9"/>
      <c r="BH13" s="9"/>
      <c r="BI13" s="9"/>
      <c r="BJ13" s="9"/>
      <c r="BK13" s="9"/>
      <c r="BL13" s="9"/>
      <c r="BM13" s="9"/>
      <c r="BN13" s="9"/>
      <c r="BO13" s="9"/>
      <c r="BP13" s="9"/>
      <c r="BQ13" s="9"/>
      <c r="BR13" s="9"/>
      <c r="BS13" s="9"/>
      <c r="BT13" s="9"/>
      <c r="BU13" s="9"/>
      <c r="BV13" s="9"/>
      <c r="BW13" s="9"/>
      <c r="BX13" s="9"/>
      <c r="BY13" s="8"/>
      <c r="BZ13" s="7"/>
    </row>
    <row r="14" spans="1:78" s="6" customFormat="1" ht="10.5" customHeight="1" x14ac:dyDescent="0.2">
      <c r="A14" s="82"/>
      <c r="B14" s="125" t="s">
        <v>31</v>
      </c>
      <c r="C14" s="266">
        <v>10.15588</v>
      </c>
      <c r="D14" s="266">
        <v>13.05588</v>
      </c>
      <c r="E14" s="266">
        <v>16.537880000000001</v>
      </c>
      <c r="F14" s="266">
        <v>20.188880000000005</v>
      </c>
      <c r="G14" s="266">
        <v>23.688880000000001</v>
      </c>
      <c r="H14" s="266">
        <v>27.189880000000002</v>
      </c>
      <c r="I14" s="266">
        <v>31.389879999999994</v>
      </c>
      <c r="J14" s="273">
        <v>0.20692055127331721</v>
      </c>
      <c r="K14" s="156"/>
      <c r="L14" s="270">
        <v>36.289879999999997</v>
      </c>
      <c r="M14" s="192">
        <v>0.23645408930858069</v>
      </c>
      <c r="N14" s="82"/>
      <c r="O14" s="82"/>
      <c r="P14" s="125" t="s">
        <v>31</v>
      </c>
      <c r="Q14" s="266">
        <v>18.515539</v>
      </c>
      <c r="R14" s="266">
        <v>22.312024237891553</v>
      </c>
      <c r="S14" s="266">
        <v>31.333506710125157</v>
      </c>
      <c r="T14" s="266">
        <v>37.907308066317398</v>
      </c>
      <c r="U14" s="266">
        <v>44.291453883400294</v>
      </c>
      <c r="V14" s="266">
        <v>50.388612354902165</v>
      </c>
      <c r="W14" s="266">
        <v>56.287532995124366</v>
      </c>
      <c r="X14" s="192">
        <v>0.20359204657753116</v>
      </c>
      <c r="Y14" s="82"/>
      <c r="Z14" s="11"/>
      <c r="AA14" s="11"/>
      <c r="AB14" s="43"/>
      <c r="AC14" s="10"/>
      <c r="AD14" s="4"/>
      <c r="AE14" s="34"/>
      <c r="AF14" s="34"/>
      <c r="AG14" s="34"/>
      <c r="AH14" s="34"/>
      <c r="AI14" s="34"/>
      <c r="AJ14" s="34"/>
      <c r="AK14" s="34"/>
      <c r="AL14" s="34"/>
      <c r="AM14" s="7"/>
      <c r="AN14" s="7"/>
      <c r="AO14" s="4"/>
      <c r="AP14" s="43"/>
      <c r="AQ14" s="34"/>
      <c r="AR14" s="34"/>
      <c r="AS14" s="34"/>
      <c r="AT14" s="34"/>
      <c r="AU14" s="34"/>
      <c r="AV14" s="34"/>
      <c r="AW14" s="34"/>
      <c r="AX14" s="7"/>
      <c r="AY14" s="4"/>
      <c r="AZ14" s="4"/>
      <c r="BA14" s="8"/>
      <c r="BB14" s="4"/>
      <c r="BC14" s="9"/>
      <c r="BD14" s="9"/>
      <c r="BE14" s="9"/>
      <c r="BF14" s="9"/>
      <c r="BG14" s="9"/>
      <c r="BH14" s="9"/>
      <c r="BI14" s="9"/>
      <c r="BJ14" s="9"/>
      <c r="BK14" s="9"/>
      <c r="BL14" s="9"/>
      <c r="BM14" s="9"/>
      <c r="BN14" s="9"/>
      <c r="BO14" s="9"/>
      <c r="BP14" s="9"/>
      <c r="BQ14" s="9"/>
      <c r="BR14" s="9"/>
      <c r="BS14" s="9"/>
      <c r="BT14" s="9"/>
      <c r="BU14" s="9"/>
      <c r="BV14" s="9"/>
      <c r="BW14" s="9"/>
      <c r="BX14" s="9"/>
      <c r="BY14" s="8"/>
      <c r="BZ14" s="7"/>
    </row>
    <row r="15" spans="1:78" s="6" customFormat="1" ht="10.5" customHeight="1" x14ac:dyDescent="0.2">
      <c r="A15" s="82"/>
      <c r="B15" s="125" t="s">
        <v>30</v>
      </c>
      <c r="C15" s="266">
        <v>9.7369599999999998</v>
      </c>
      <c r="D15" s="266">
        <v>10.261824666666666</v>
      </c>
      <c r="E15" s="266">
        <v>11.133491333333334</v>
      </c>
      <c r="F15" s="266">
        <v>12.404458</v>
      </c>
      <c r="G15" s="266">
        <v>13.831124666666668</v>
      </c>
      <c r="H15" s="266">
        <v>15.377791333333333</v>
      </c>
      <c r="I15" s="266">
        <v>16.049457999999998</v>
      </c>
      <c r="J15" s="273">
        <v>8.6858060973231899E-2</v>
      </c>
      <c r="K15" s="156"/>
      <c r="L15" s="270">
        <v>19.241172999999996</v>
      </c>
      <c r="M15" s="192">
        <v>0.12021493822926521</v>
      </c>
      <c r="N15" s="82"/>
      <c r="O15" s="82"/>
      <c r="P15" s="125" t="s">
        <v>30</v>
      </c>
      <c r="Q15" s="266">
        <v>21.446110999999998</v>
      </c>
      <c r="R15" s="266">
        <v>23.888576548967414</v>
      </c>
      <c r="S15" s="266">
        <v>24.6235599900998</v>
      </c>
      <c r="T15" s="266">
        <v>26.514502547128156</v>
      </c>
      <c r="U15" s="266">
        <v>28.807101419091921</v>
      </c>
      <c r="V15" s="266">
        <v>31.477809005048741</v>
      </c>
      <c r="W15" s="266">
        <v>34.049489273207953</v>
      </c>
      <c r="X15" s="192">
        <v>8.0090987131623992E-2</v>
      </c>
      <c r="Y15" s="82"/>
      <c r="Z15" s="11"/>
      <c r="AA15" s="11"/>
      <c r="AB15" s="43"/>
      <c r="AC15" s="10"/>
      <c r="AD15" s="4"/>
      <c r="AE15" s="34"/>
      <c r="AF15" s="34"/>
      <c r="AG15" s="34"/>
      <c r="AH15" s="34"/>
      <c r="AI15" s="34"/>
      <c r="AJ15" s="34"/>
      <c r="AK15" s="34"/>
      <c r="AL15" s="34"/>
      <c r="AM15" s="7"/>
      <c r="AN15" s="7"/>
      <c r="AO15" s="4"/>
      <c r="AP15" s="43"/>
      <c r="AQ15" s="34"/>
      <c r="AR15" s="34"/>
      <c r="AS15" s="34"/>
      <c r="AT15" s="34"/>
      <c r="AU15" s="34"/>
      <c r="AV15" s="34"/>
      <c r="AW15" s="34"/>
      <c r="AX15" s="7"/>
      <c r="AY15" s="4"/>
      <c r="AZ15" s="4"/>
      <c r="BA15" s="8"/>
      <c r="BB15" s="4"/>
      <c r="BC15" s="9"/>
      <c r="BD15" s="9"/>
      <c r="BE15" s="9"/>
      <c r="BF15" s="9"/>
      <c r="BG15" s="9"/>
      <c r="BH15" s="9"/>
      <c r="BI15" s="9"/>
      <c r="BJ15" s="9"/>
      <c r="BK15" s="9"/>
      <c r="BL15" s="9"/>
      <c r="BM15" s="9"/>
      <c r="BN15" s="9"/>
      <c r="BO15" s="9"/>
      <c r="BP15" s="9"/>
      <c r="BQ15" s="9"/>
      <c r="BR15" s="9"/>
      <c r="BS15" s="9"/>
      <c r="BT15" s="9"/>
      <c r="BU15" s="9"/>
      <c r="BV15" s="9"/>
      <c r="BW15" s="9"/>
      <c r="BX15" s="9"/>
      <c r="BY15" s="8"/>
      <c r="BZ15" s="7"/>
    </row>
    <row r="16" spans="1:78" s="6" customFormat="1" ht="10.5" customHeight="1" x14ac:dyDescent="0.2">
      <c r="A16" s="82"/>
      <c r="B16" s="125" t="s">
        <v>29</v>
      </c>
      <c r="C16" s="266">
        <v>52.012820000000026</v>
      </c>
      <c r="D16" s="266">
        <v>57.482475000000051</v>
      </c>
      <c r="E16" s="266">
        <v>62.56047062500005</v>
      </c>
      <c r="F16" s="266">
        <v>67.035557031250065</v>
      </c>
      <c r="G16" s="266">
        <v>71.600269414062581</v>
      </c>
      <c r="H16" s="266">
        <v>76.260920517578228</v>
      </c>
      <c r="I16" s="266">
        <v>81.109754396972775</v>
      </c>
      <c r="J16" s="273">
        <v>7.6862980992681962E-2</v>
      </c>
      <c r="K16" s="157"/>
      <c r="L16" s="270">
        <v>88.553365065625172</v>
      </c>
      <c r="M16" s="192">
        <v>9.273732602245488E-2</v>
      </c>
      <c r="N16" s="82"/>
      <c r="O16" s="82"/>
      <c r="P16" s="125" t="s">
        <v>29</v>
      </c>
      <c r="Q16" s="266">
        <v>104.456</v>
      </c>
      <c r="R16" s="266">
        <v>92.294949500038172</v>
      </c>
      <c r="S16" s="266">
        <v>109.22216294468286</v>
      </c>
      <c r="T16" s="266">
        <v>127.4596219831318</v>
      </c>
      <c r="U16" s="266">
        <v>136.43322767457647</v>
      </c>
      <c r="V16" s="266">
        <v>145.47258103930142</v>
      </c>
      <c r="W16" s="266">
        <v>154.66916085792494</v>
      </c>
      <c r="X16" s="192">
        <v>6.7607762951656269E-2</v>
      </c>
      <c r="Y16" s="82"/>
      <c r="Z16" s="11"/>
      <c r="AA16" s="11"/>
      <c r="AB16" s="43"/>
      <c r="AC16" s="10"/>
      <c r="AD16" s="4"/>
      <c r="AE16" s="34"/>
      <c r="AF16" s="34"/>
      <c r="AG16" s="34"/>
      <c r="AH16" s="34"/>
      <c r="AI16" s="34"/>
      <c r="AJ16" s="34"/>
      <c r="AK16" s="34"/>
      <c r="AL16" s="34"/>
      <c r="AM16" s="7"/>
      <c r="AN16" s="7"/>
      <c r="AO16" s="4"/>
      <c r="AP16" s="43"/>
      <c r="AQ16" s="34"/>
      <c r="AR16" s="34"/>
      <c r="AS16" s="34"/>
      <c r="AT16" s="34"/>
      <c r="AU16" s="34"/>
      <c r="AV16" s="34"/>
      <c r="AW16" s="34"/>
      <c r="AX16" s="7"/>
      <c r="AY16" s="4"/>
      <c r="AZ16" s="4"/>
      <c r="BA16" s="8"/>
      <c r="BB16" s="4"/>
      <c r="BC16" s="9"/>
      <c r="BD16" s="9"/>
      <c r="BE16" s="9"/>
      <c r="BF16" s="9"/>
      <c r="BG16" s="9"/>
      <c r="BH16" s="9"/>
      <c r="BI16" s="9"/>
      <c r="BJ16" s="9"/>
      <c r="BK16" s="9"/>
      <c r="BL16" s="9"/>
      <c r="BM16" s="9"/>
      <c r="BN16" s="9"/>
      <c r="BO16" s="9"/>
      <c r="BP16" s="9"/>
      <c r="BQ16" s="9"/>
      <c r="BR16" s="9"/>
      <c r="BS16" s="9"/>
      <c r="BT16" s="9"/>
      <c r="BU16" s="9"/>
      <c r="BV16" s="9"/>
      <c r="BW16" s="9"/>
      <c r="BX16" s="9"/>
      <c r="BY16" s="8"/>
      <c r="BZ16" s="7"/>
    </row>
    <row r="17" spans="1:78" s="6" customFormat="1" ht="10.5" customHeight="1" x14ac:dyDescent="0.2">
      <c r="A17" s="82"/>
      <c r="B17" s="125" t="s">
        <v>28</v>
      </c>
      <c r="C17" s="266">
        <v>29.708799979999998</v>
      </c>
      <c r="D17" s="266">
        <v>31.393799979999997</v>
      </c>
      <c r="E17" s="266">
        <v>32.201799979999997</v>
      </c>
      <c r="F17" s="266">
        <v>32.952199979999996</v>
      </c>
      <c r="G17" s="266">
        <v>33.902599979999998</v>
      </c>
      <c r="H17" s="266">
        <v>34.85299998</v>
      </c>
      <c r="I17" s="266">
        <v>35.802999979999996</v>
      </c>
      <c r="J17" s="273">
        <v>3.1586661588464349E-2</v>
      </c>
      <c r="K17" s="156"/>
      <c r="L17" s="270">
        <v>37.388799979999995</v>
      </c>
      <c r="M17" s="192">
        <v>3.906504751400286E-2</v>
      </c>
      <c r="N17" s="82"/>
      <c r="O17" s="82"/>
      <c r="P17" s="125" t="s">
        <v>28</v>
      </c>
      <c r="Q17" s="266">
        <v>89.233999999999995</v>
      </c>
      <c r="R17" s="266">
        <v>93.132161450443732</v>
      </c>
      <c r="S17" s="266">
        <v>102.56390124633126</v>
      </c>
      <c r="T17" s="266">
        <v>104.51553465903983</v>
      </c>
      <c r="U17" s="266">
        <v>106.14772591331808</v>
      </c>
      <c r="V17" s="266">
        <v>108.45090364067637</v>
      </c>
      <c r="W17" s="266">
        <v>110.69935308784814</v>
      </c>
      <c r="X17" s="192">
        <v>3.6579113125601914E-2</v>
      </c>
      <c r="Y17" s="82"/>
      <c r="Z17" s="11"/>
      <c r="AA17" s="11"/>
      <c r="AB17" s="43"/>
      <c r="AC17" s="10"/>
      <c r="AD17" s="4"/>
      <c r="AE17" s="34"/>
      <c r="AF17" s="34"/>
      <c r="AG17" s="34"/>
      <c r="AH17" s="34"/>
      <c r="AI17" s="34"/>
      <c r="AJ17" s="34"/>
      <c r="AK17" s="34"/>
      <c r="AL17" s="34"/>
      <c r="AM17" s="7"/>
      <c r="AN17" s="7"/>
      <c r="AO17" s="4"/>
      <c r="AP17" s="43"/>
      <c r="AQ17" s="34"/>
      <c r="AR17" s="34"/>
      <c r="AS17" s="34"/>
      <c r="AT17" s="34"/>
      <c r="AU17" s="34"/>
      <c r="AV17" s="34"/>
      <c r="AW17" s="34"/>
      <c r="AX17" s="7"/>
      <c r="AY17" s="4"/>
      <c r="AZ17" s="4"/>
      <c r="BA17" s="8"/>
      <c r="BB17" s="4"/>
      <c r="BC17" s="9"/>
      <c r="BD17" s="9"/>
      <c r="BE17" s="9"/>
      <c r="BF17" s="9"/>
      <c r="BG17" s="9"/>
      <c r="BH17" s="9"/>
      <c r="BI17" s="9"/>
      <c r="BJ17" s="9"/>
      <c r="BK17" s="9"/>
      <c r="BL17" s="9"/>
      <c r="BM17" s="9"/>
      <c r="BN17" s="9"/>
      <c r="BO17" s="9"/>
      <c r="BP17" s="9"/>
      <c r="BQ17" s="9"/>
      <c r="BR17" s="9"/>
      <c r="BS17" s="9"/>
      <c r="BT17" s="9"/>
      <c r="BU17" s="9"/>
      <c r="BV17" s="9"/>
      <c r="BW17" s="9"/>
      <c r="BX17" s="9"/>
      <c r="BY17" s="8"/>
      <c r="BZ17" s="7"/>
    </row>
    <row r="18" spans="1:78" s="6" customFormat="1" ht="10.5" customHeight="1" x14ac:dyDescent="0.2">
      <c r="A18" s="82"/>
      <c r="B18" s="125" t="s">
        <v>27</v>
      </c>
      <c r="C18" s="266">
        <v>42.023350000999997</v>
      </c>
      <c r="D18" s="266">
        <v>44.675950001000011</v>
      </c>
      <c r="E18" s="266">
        <v>48.594650000999998</v>
      </c>
      <c r="F18" s="266">
        <v>51.474750001000004</v>
      </c>
      <c r="G18" s="266">
        <v>54.819825000999998</v>
      </c>
      <c r="H18" s="266">
        <v>58.622271667666666</v>
      </c>
      <c r="I18" s="266">
        <v>62.694703501000014</v>
      </c>
      <c r="J18" s="273">
        <v>6.8948290503208831E-2</v>
      </c>
      <c r="K18" s="156"/>
      <c r="L18" s="270">
        <v>69.024931267666673</v>
      </c>
      <c r="M18" s="192">
        <v>8.6223561045118524E-2</v>
      </c>
      <c r="N18" s="82"/>
      <c r="O18" s="82"/>
      <c r="P18" s="125" t="s">
        <v>27</v>
      </c>
      <c r="Q18" s="266">
        <v>96.65599499999999</v>
      </c>
      <c r="R18" s="266">
        <v>116.29170351468061</v>
      </c>
      <c r="S18" s="266">
        <v>124.99331590465847</v>
      </c>
      <c r="T18" s="266">
        <v>133.44170465627678</v>
      </c>
      <c r="U18" s="266">
        <v>140.5870098886414</v>
      </c>
      <c r="V18" s="266">
        <v>149.02558250364555</v>
      </c>
      <c r="W18" s="266">
        <v>157.53200943788593</v>
      </c>
      <c r="X18" s="192">
        <v>8.4817467455009954E-2</v>
      </c>
      <c r="Y18" s="82"/>
      <c r="Z18" s="11"/>
      <c r="AA18" s="11"/>
      <c r="AB18" s="43"/>
      <c r="AC18" s="10"/>
      <c r="AD18" s="4"/>
      <c r="AE18" s="34"/>
      <c r="AF18" s="34"/>
      <c r="AG18" s="34"/>
      <c r="AH18" s="34"/>
      <c r="AI18" s="34"/>
      <c r="AJ18" s="34"/>
      <c r="AK18" s="34"/>
      <c r="AL18" s="34"/>
      <c r="AM18" s="7"/>
      <c r="AN18" s="7"/>
      <c r="AO18" s="4"/>
      <c r="AP18" s="43"/>
      <c r="AQ18" s="34"/>
      <c r="AR18" s="34"/>
      <c r="AS18" s="34"/>
      <c r="AT18" s="34"/>
      <c r="AU18" s="34"/>
      <c r="AV18" s="34"/>
      <c r="AW18" s="34"/>
      <c r="AX18" s="7"/>
      <c r="AY18" s="4"/>
      <c r="AZ18" s="4"/>
      <c r="BA18" s="8"/>
      <c r="BB18" s="4"/>
      <c r="BC18" s="9"/>
      <c r="BD18" s="9"/>
      <c r="BE18" s="9"/>
      <c r="BF18" s="9"/>
      <c r="BG18" s="9"/>
      <c r="BH18" s="9"/>
      <c r="BI18" s="9"/>
      <c r="BJ18" s="9"/>
      <c r="BK18" s="9"/>
      <c r="BL18" s="9"/>
      <c r="BM18" s="9"/>
      <c r="BN18" s="9"/>
      <c r="BO18" s="9"/>
      <c r="BP18" s="9"/>
      <c r="BQ18" s="9"/>
      <c r="BR18" s="9"/>
      <c r="BS18" s="9"/>
      <c r="BT18" s="9"/>
      <c r="BU18" s="9"/>
      <c r="BV18" s="9"/>
      <c r="BW18" s="9"/>
      <c r="BX18" s="9"/>
      <c r="BY18" s="8"/>
      <c r="BZ18" s="7"/>
    </row>
    <row r="19" spans="1:78" s="6" customFormat="1" ht="10.5" customHeight="1" x14ac:dyDescent="0.2">
      <c r="A19" s="82"/>
      <c r="B19" s="125" t="s">
        <v>26</v>
      </c>
      <c r="C19" s="266">
        <v>47.978373000000005</v>
      </c>
      <c r="D19" s="266">
        <v>50.454022999999999</v>
      </c>
      <c r="E19" s="266">
        <v>51.938023000000001</v>
      </c>
      <c r="F19" s="266">
        <v>53.582663000000011</v>
      </c>
      <c r="G19" s="266">
        <v>55.921263000000003</v>
      </c>
      <c r="H19" s="266">
        <v>60.095263000000003</v>
      </c>
      <c r="I19" s="266">
        <v>62.649763</v>
      </c>
      <c r="J19" s="273">
        <v>4.5471791434978481E-2</v>
      </c>
      <c r="K19" s="156"/>
      <c r="L19" s="270">
        <v>64.028163000000006</v>
      </c>
      <c r="M19" s="192">
        <v>4.9270801094104533E-2</v>
      </c>
      <c r="N19" s="82"/>
      <c r="O19" s="82"/>
      <c r="P19" s="125" t="s">
        <v>26</v>
      </c>
      <c r="Q19" s="266">
        <v>111.160798</v>
      </c>
      <c r="R19" s="266">
        <v>122.39317537374281</v>
      </c>
      <c r="S19" s="266">
        <v>128.04330506104534</v>
      </c>
      <c r="T19" s="266">
        <v>140.50887372041478</v>
      </c>
      <c r="U19" s="266">
        <v>148.09830308975097</v>
      </c>
      <c r="V19" s="266">
        <v>160.15249293699804</v>
      </c>
      <c r="W19" s="266">
        <v>165.26948835789233</v>
      </c>
      <c r="X19" s="192">
        <v>6.8333477635894146E-2</v>
      </c>
      <c r="Y19" s="82"/>
      <c r="Z19" s="11"/>
      <c r="AA19" s="11"/>
      <c r="AB19" s="43"/>
      <c r="AC19" s="10"/>
      <c r="AD19" s="4"/>
      <c r="AE19" s="34"/>
      <c r="AF19" s="34"/>
      <c r="AG19" s="34"/>
      <c r="AH19" s="34"/>
      <c r="AI19" s="34"/>
      <c r="AJ19" s="34"/>
      <c r="AK19" s="34"/>
      <c r="AL19" s="34"/>
      <c r="AM19" s="7"/>
      <c r="AN19" s="7"/>
      <c r="AO19" s="4"/>
      <c r="AP19" s="43"/>
      <c r="AQ19" s="34"/>
      <c r="AR19" s="34"/>
      <c r="AS19" s="34"/>
      <c r="AT19" s="34"/>
      <c r="AU19" s="34"/>
      <c r="AV19" s="34"/>
      <c r="AW19" s="34"/>
      <c r="AX19" s="7"/>
      <c r="AY19" s="4"/>
      <c r="AZ19" s="4"/>
      <c r="BA19" s="8"/>
      <c r="BB19" s="4"/>
      <c r="BC19" s="9"/>
      <c r="BD19" s="9"/>
      <c r="BE19" s="9"/>
      <c r="BF19" s="9"/>
      <c r="BG19" s="9"/>
      <c r="BH19" s="9"/>
      <c r="BI19" s="9"/>
      <c r="BJ19" s="9"/>
      <c r="BK19" s="9"/>
      <c r="BL19" s="9"/>
      <c r="BM19" s="9"/>
      <c r="BN19" s="9"/>
      <c r="BO19" s="9"/>
      <c r="BP19" s="9"/>
      <c r="BQ19" s="9"/>
      <c r="BR19" s="9"/>
      <c r="BS19" s="9"/>
      <c r="BT19" s="9"/>
      <c r="BU19" s="9"/>
      <c r="BV19" s="9"/>
      <c r="BW19" s="9"/>
      <c r="BX19" s="9"/>
      <c r="BY19" s="8"/>
      <c r="BZ19" s="7"/>
    </row>
    <row r="20" spans="1:78" s="6" customFormat="1" ht="10.5" customHeight="1" x14ac:dyDescent="0.2">
      <c r="A20" s="82"/>
      <c r="B20" s="121" t="s">
        <v>65</v>
      </c>
      <c r="C20" s="265">
        <v>388.74287101968702</v>
      </c>
      <c r="D20" s="265">
        <v>432.62972669405821</v>
      </c>
      <c r="E20" s="265">
        <v>475.52220807771857</v>
      </c>
      <c r="F20" s="265">
        <v>518.4571331165281</v>
      </c>
      <c r="G20" s="265">
        <v>559.28580849181185</v>
      </c>
      <c r="H20" s="265">
        <v>597.79181490113103</v>
      </c>
      <c r="I20" s="265">
        <v>636.92050536853469</v>
      </c>
      <c r="J20" s="152">
        <v>8.5768235819440042E-2</v>
      </c>
      <c r="K20" s="155"/>
      <c r="L20" s="269">
        <v>713.72616138274236</v>
      </c>
      <c r="M20" s="123">
        <v>0.10656822762698659</v>
      </c>
      <c r="N20" s="82"/>
      <c r="O20" s="82"/>
      <c r="P20" s="121" t="s">
        <v>65</v>
      </c>
      <c r="Q20" s="265">
        <v>888.94752171741811</v>
      </c>
      <c r="R20" s="265">
        <v>965.04860428015638</v>
      </c>
      <c r="S20" s="265">
        <v>1045.6966383273605</v>
      </c>
      <c r="T20" s="265">
        <v>1134.2938769851235</v>
      </c>
      <c r="U20" s="265">
        <v>1213.9804578267274</v>
      </c>
      <c r="V20" s="265">
        <v>1288.3309613617696</v>
      </c>
      <c r="W20" s="265">
        <v>1358.6588222166474</v>
      </c>
      <c r="X20" s="123">
        <v>7.3261906022135559E-2</v>
      </c>
      <c r="Y20" s="82"/>
      <c r="Z20" s="11"/>
      <c r="AA20" s="11"/>
      <c r="AB20" s="42"/>
      <c r="AC20" s="10"/>
      <c r="AD20" s="4"/>
      <c r="AE20" s="34"/>
      <c r="AF20" s="34"/>
      <c r="AG20" s="34"/>
      <c r="AH20" s="34"/>
      <c r="AI20" s="34"/>
      <c r="AJ20" s="34"/>
      <c r="AK20" s="34"/>
      <c r="AL20" s="34"/>
      <c r="AM20" s="7"/>
      <c r="AN20" s="7"/>
      <c r="AO20" s="4"/>
      <c r="AP20" s="42"/>
      <c r="AQ20" s="34"/>
      <c r="AR20" s="34"/>
      <c r="AS20" s="34"/>
      <c r="AT20" s="34"/>
      <c r="AU20" s="34"/>
      <c r="AV20" s="34"/>
      <c r="AW20" s="34"/>
      <c r="AX20" s="7"/>
      <c r="AY20" s="4"/>
      <c r="AZ20" s="4"/>
      <c r="BA20" s="8"/>
      <c r="BB20" s="4"/>
      <c r="BC20" s="9"/>
      <c r="BD20" s="9"/>
      <c r="BE20" s="9"/>
      <c r="BF20" s="9"/>
      <c r="BG20" s="9"/>
      <c r="BH20" s="9"/>
      <c r="BI20" s="9"/>
      <c r="BJ20" s="9"/>
      <c r="BK20" s="9"/>
      <c r="BL20" s="9"/>
      <c r="BM20" s="9"/>
      <c r="BN20" s="9"/>
      <c r="BO20" s="9"/>
      <c r="BP20" s="9"/>
      <c r="BQ20" s="9"/>
      <c r="BR20" s="9"/>
      <c r="BS20" s="9"/>
      <c r="BT20" s="9"/>
      <c r="BU20" s="9"/>
      <c r="BV20" s="9"/>
      <c r="BW20" s="9"/>
      <c r="BX20" s="9"/>
      <c r="BY20" s="8"/>
      <c r="BZ20" s="7"/>
    </row>
    <row r="21" spans="1:78" s="6" customFormat="1" ht="10.5" customHeight="1" x14ac:dyDescent="0.2">
      <c r="A21" s="82"/>
      <c r="B21" s="125" t="s">
        <v>42</v>
      </c>
      <c r="C21" s="266">
        <v>25.369439411764709</v>
      </c>
      <c r="D21" s="266">
        <v>30.227882911764706</v>
      </c>
      <c r="E21" s="266">
        <v>35.036966411764709</v>
      </c>
      <c r="F21" s="266">
        <v>37.912966411764714</v>
      </c>
      <c r="G21" s="266">
        <v>40.174966411764707</v>
      </c>
      <c r="H21" s="266">
        <v>42.484966411764717</v>
      </c>
      <c r="I21" s="266">
        <v>44.774966411764709</v>
      </c>
      <c r="J21" s="273">
        <v>9.9311403337789761E-2</v>
      </c>
      <c r="K21" s="156"/>
      <c r="L21" s="270">
        <v>49.195374911764716</v>
      </c>
      <c r="M21" s="192">
        <v>0.11669756029931433</v>
      </c>
      <c r="N21" s="82"/>
      <c r="O21" s="82"/>
      <c r="P21" s="125" t="s">
        <v>42</v>
      </c>
      <c r="Q21" s="266">
        <v>44.518450535999996</v>
      </c>
      <c r="R21" s="266">
        <v>49.800514462266946</v>
      </c>
      <c r="S21" s="266">
        <v>57.728421856133771</v>
      </c>
      <c r="T21" s="266">
        <v>66.891083174071014</v>
      </c>
      <c r="U21" s="266">
        <v>70.804278672426065</v>
      </c>
      <c r="V21" s="266">
        <v>74.13484888553883</v>
      </c>
      <c r="W21" s="266">
        <v>77.45354187079073</v>
      </c>
      <c r="X21" s="192">
        <v>9.6689133611626898E-2</v>
      </c>
      <c r="Y21" s="82"/>
      <c r="Z21" s="11"/>
      <c r="AA21" s="11"/>
      <c r="AB21" s="43"/>
      <c r="AC21" s="10"/>
      <c r="AD21" s="4"/>
      <c r="AE21" s="34"/>
      <c r="AF21" s="34"/>
      <c r="AG21" s="34"/>
      <c r="AH21" s="34"/>
      <c r="AI21" s="34"/>
      <c r="AJ21" s="34"/>
      <c r="AK21" s="34"/>
      <c r="AL21" s="34"/>
      <c r="AM21" s="7"/>
      <c r="AN21" s="7"/>
      <c r="AO21" s="4"/>
      <c r="AP21" s="43"/>
      <c r="AQ21" s="34"/>
      <c r="AR21" s="34"/>
      <c r="AS21" s="34"/>
      <c r="AT21" s="34"/>
      <c r="AU21" s="34"/>
      <c r="AV21" s="34"/>
      <c r="AW21" s="34"/>
      <c r="AX21" s="7"/>
      <c r="AY21" s="4"/>
      <c r="AZ21" s="4"/>
      <c r="BA21" s="8"/>
      <c r="BB21" s="4"/>
      <c r="BC21" s="9"/>
      <c r="BD21" s="9"/>
      <c r="BE21" s="9"/>
      <c r="BF21" s="9"/>
      <c r="BG21" s="9"/>
      <c r="BH21" s="9"/>
      <c r="BI21" s="9"/>
      <c r="BJ21" s="9"/>
      <c r="BK21" s="9"/>
      <c r="BL21" s="9"/>
      <c r="BM21" s="9"/>
      <c r="BN21" s="9"/>
      <c r="BO21" s="9"/>
      <c r="BP21" s="9"/>
      <c r="BQ21" s="9"/>
      <c r="BR21" s="9"/>
      <c r="BS21" s="9"/>
      <c r="BT21" s="9"/>
      <c r="BU21" s="9"/>
      <c r="BV21" s="9"/>
      <c r="BW21" s="9"/>
      <c r="BX21" s="9"/>
      <c r="BY21" s="8"/>
      <c r="BZ21" s="7"/>
    </row>
    <row r="22" spans="1:78" ht="10.5" customHeight="1" x14ac:dyDescent="0.2">
      <c r="A22" s="82"/>
      <c r="B22" s="125" t="s">
        <v>13</v>
      </c>
      <c r="C22" s="266">
        <v>123.14690193717647</v>
      </c>
      <c r="D22" s="266">
        <v>138.84290193717646</v>
      </c>
      <c r="E22" s="266">
        <v>156.23490193717646</v>
      </c>
      <c r="F22" s="266">
        <v>176.18423527050979</v>
      </c>
      <c r="G22" s="266">
        <v>197.13106860384318</v>
      </c>
      <c r="H22" s="266">
        <v>216.20540193717648</v>
      </c>
      <c r="I22" s="266">
        <v>235.41140193717649</v>
      </c>
      <c r="J22" s="273">
        <v>0.11403969877180975</v>
      </c>
      <c r="K22" s="156"/>
      <c r="L22" s="270">
        <v>272.2114019371765</v>
      </c>
      <c r="M22" s="192">
        <v>0.14133675587981265</v>
      </c>
      <c r="N22" s="82"/>
      <c r="O22" s="82"/>
      <c r="P22" s="125" t="s">
        <v>13</v>
      </c>
      <c r="Q22" s="266">
        <v>288.19961228548533</v>
      </c>
      <c r="R22" s="266">
        <v>319.80453385956434</v>
      </c>
      <c r="S22" s="266">
        <v>349.94184048437052</v>
      </c>
      <c r="T22" s="266">
        <v>384.53739550866555</v>
      </c>
      <c r="U22" s="266">
        <v>422.1197246260341</v>
      </c>
      <c r="V22" s="266">
        <v>460.95012556797883</v>
      </c>
      <c r="W22" s="266">
        <v>496.76061301927757</v>
      </c>
      <c r="X22" s="192">
        <v>9.4986992980248264E-2</v>
      </c>
      <c r="Y22" s="82"/>
      <c r="Z22" s="11"/>
      <c r="AA22" s="11"/>
      <c r="AB22" s="43"/>
      <c r="AC22" s="10"/>
      <c r="AE22" s="34"/>
      <c r="AF22" s="34"/>
      <c r="AG22" s="34"/>
      <c r="AH22" s="34"/>
      <c r="AI22" s="34"/>
      <c r="AJ22" s="34"/>
      <c r="AK22" s="34"/>
      <c r="AL22" s="34"/>
      <c r="AM22" s="7"/>
      <c r="AN22" s="7"/>
      <c r="AP22" s="43"/>
      <c r="AQ22" s="34"/>
      <c r="AR22" s="34"/>
      <c r="AS22" s="34"/>
      <c r="AT22" s="34"/>
      <c r="AU22" s="34"/>
      <c r="AV22" s="34"/>
      <c r="AW22" s="34"/>
      <c r="AX22" s="7"/>
      <c r="BA22" s="8"/>
      <c r="BC22" s="9"/>
      <c r="BD22" s="9"/>
      <c r="BE22" s="9"/>
      <c r="BF22" s="9"/>
      <c r="BG22" s="9"/>
      <c r="BH22" s="9"/>
      <c r="BI22" s="9"/>
      <c r="BJ22" s="9"/>
      <c r="BK22" s="9"/>
      <c r="BL22" s="9"/>
      <c r="BM22" s="9"/>
      <c r="BN22" s="9"/>
      <c r="BO22" s="9"/>
      <c r="BP22" s="9"/>
      <c r="BQ22" s="9"/>
      <c r="BR22" s="9"/>
      <c r="BS22" s="9"/>
      <c r="BT22" s="9"/>
      <c r="BU22" s="9"/>
      <c r="BV22" s="9"/>
      <c r="BW22" s="9"/>
      <c r="BX22" s="9"/>
      <c r="BY22" s="8"/>
      <c r="BZ22" s="7"/>
    </row>
    <row r="23" spans="1:78" s="6" customFormat="1" ht="10.5" customHeight="1" x14ac:dyDescent="0.2">
      <c r="A23" s="82"/>
      <c r="B23" s="125" t="s">
        <v>41</v>
      </c>
      <c r="C23" s="266">
        <v>9.4475230000000003</v>
      </c>
      <c r="D23" s="266">
        <v>9.9339230000000001</v>
      </c>
      <c r="E23" s="266">
        <v>10.433132174151972</v>
      </c>
      <c r="F23" s="266">
        <v>11.175397210510711</v>
      </c>
      <c r="G23" s="266">
        <v>11.901797445447631</v>
      </c>
      <c r="H23" s="266">
        <v>12.738370664023511</v>
      </c>
      <c r="I23" s="266">
        <v>13.650165582874116</v>
      </c>
      <c r="J23" s="273">
        <v>6.3253106558100125E-2</v>
      </c>
      <c r="K23" s="156"/>
      <c r="L23" s="270">
        <v>16.770474832414898</v>
      </c>
      <c r="M23" s="192">
        <v>0.10036786854615531</v>
      </c>
      <c r="N23" s="82"/>
      <c r="O23" s="82"/>
      <c r="P23" s="125" t="s">
        <v>41</v>
      </c>
      <c r="Q23" s="266">
        <v>33.02107687880946</v>
      </c>
      <c r="R23" s="266">
        <v>34.974445033499535</v>
      </c>
      <c r="S23" s="266">
        <v>36.843892987487244</v>
      </c>
      <c r="T23" s="266">
        <v>39.235153167549022</v>
      </c>
      <c r="U23" s="266">
        <v>42.01770592168981</v>
      </c>
      <c r="V23" s="266">
        <v>44.900448189691545</v>
      </c>
      <c r="W23" s="266">
        <v>48.026847853055301</v>
      </c>
      <c r="X23" s="192">
        <v>6.4426002403042748E-2</v>
      </c>
      <c r="Y23" s="82"/>
      <c r="Z23" s="11"/>
      <c r="AA23" s="11"/>
      <c r="AB23" s="43"/>
      <c r="AC23" s="10"/>
      <c r="AD23" s="4"/>
      <c r="AE23" s="34"/>
      <c r="AF23" s="34"/>
      <c r="AG23" s="34"/>
      <c r="AH23" s="34"/>
      <c r="AI23" s="34"/>
      <c r="AJ23" s="34"/>
      <c r="AK23" s="34"/>
      <c r="AL23" s="34"/>
      <c r="AM23" s="7"/>
      <c r="AN23" s="7"/>
      <c r="AO23" s="4"/>
      <c r="AP23" s="43"/>
      <c r="AQ23" s="34"/>
      <c r="AR23" s="34"/>
      <c r="AS23" s="34"/>
      <c r="AT23" s="34"/>
      <c r="AU23" s="34"/>
      <c r="AV23" s="34"/>
      <c r="AW23" s="34"/>
      <c r="AX23" s="7"/>
      <c r="AY23" s="4"/>
      <c r="AZ23" s="4"/>
      <c r="BA23" s="8"/>
      <c r="BB23" s="4"/>
      <c r="BC23" s="9"/>
      <c r="BD23" s="9"/>
      <c r="BE23" s="9"/>
      <c r="BF23" s="9"/>
      <c r="BG23" s="9"/>
      <c r="BH23" s="9"/>
      <c r="BI23" s="9"/>
      <c r="BJ23" s="9"/>
      <c r="BK23" s="9"/>
      <c r="BL23" s="9"/>
      <c r="BM23" s="9"/>
      <c r="BN23" s="9"/>
      <c r="BO23" s="9"/>
      <c r="BP23" s="9"/>
      <c r="BQ23" s="9"/>
      <c r="BR23" s="9"/>
      <c r="BS23" s="9"/>
      <c r="BT23" s="9"/>
      <c r="BU23" s="9"/>
      <c r="BV23" s="9"/>
      <c r="BW23" s="9"/>
      <c r="BX23" s="9"/>
      <c r="BY23" s="8"/>
      <c r="BZ23" s="7"/>
    </row>
    <row r="24" spans="1:78" s="6" customFormat="1" ht="10.5" customHeight="1" x14ac:dyDescent="0.2">
      <c r="A24" s="82"/>
      <c r="B24" s="125" t="s">
        <v>40</v>
      </c>
      <c r="C24" s="266">
        <v>114.36091300000001</v>
      </c>
      <c r="D24" s="266">
        <v>122.58891300000001</v>
      </c>
      <c r="E24" s="266">
        <v>130.41091299999999</v>
      </c>
      <c r="F24" s="266">
        <v>136.27291299999999</v>
      </c>
      <c r="G24" s="266">
        <v>142.021413</v>
      </c>
      <c r="H24" s="266">
        <v>147.41191299999997</v>
      </c>
      <c r="I24" s="266">
        <v>152.60941300000002</v>
      </c>
      <c r="J24" s="273">
        <v>4.9262015855473074E-2</v>
      </c>
      <c r="K24" s="156"/>
      <c r="L24" s="270">
        <v>158.90031300000001</v>
      </c>
      <c r="M24" s="192">
        <v>5.6350048198696046E-2</v>
      </c>
      <c r="N24" s="82"/>
      <c r="O24" s="82"/>
      <c r="P24" s="125" t="s">
        <v>40</v>
      </c>
      <c r="Q24" s="266">
        <v>181.67980300000002</v>
      </c>
      <c r="R24" s="266">
        <v>189.38568088607752</v>
      </c>
      <c r="S24" s="266">
        <v>199.21673908312889</v>
      </c>
      <c r="T24" s="266">
        <v>206.93877597459399</v>
      </c>
      <c r="U24" s="266">
        <v>211.67945270612222</v>
      </c>
      <c r="V24" s="266">
        <v>216.55366236273608</v>
      </c>
      <c r="W24" s="266">
        <v>220.83036808735773</v>
      </c>
      <c r="X24" s="192">
        <v>3.3059551975777035E-2</v>
      </c>
      <c r="Y24" s="82"/>
      <c r="Z24" s="11"/>
      <c r="AA24" s="11"/>
      <c r="AB24" s="43"/>
      <c r="AC24" s="10"/>
      <c r="AD24" s="4"/>
      <c r="AE24" s="34"/>
      <c r="AF24" s="34"/>
      <c r="AG24" s="34"/>
      <c r="AH24" s="34"/>
      <c r="AI24" s="34"/>
      <c r="AJ24" s="34"/>
      <c r="AK24" s="34"/>
      <c r="AL24" s="34"/>
      <c r="AM24" s="7"/>
      <c r="AN24" s="7"/>
      <c r="AO24" s="4"/>
      <c r="AP24" s="43"/>
      <c r="AQ24" s="34"/>
      <c r="AR24" s="34"/>
      <c r="AS24" s="34"/>
      <c r="AT24" s="34"/>
      <c r="AU24" s="34"/>
      <c r="AV24" s="34"/>
      <c r="AW24" s="34"/>
      <c r="AX24" s="7"/>
      <c r="AY24" s="4"/>
      <c r="AZ24" s="4"/>
      <c r="BA24" s="8"/>
      <c r="BB24" s="4"/>
      <c r="BC24" s="9"/>
      <c r="BD24" s="9"/>
      <c r="BE24" s="9"/>
      <c r="BF24" s="9"/>
      <c r="BG24" s="9"/>
      <c r="BH24" s="9"/>
      <c r="BI24" s="9"/>
      <c r="BJ24" s="9"/>
      <c r="BK24" s="9"/>
      <c r="BL24" s="9"/>
      <c r="BM24" s="9"/>
      <c r="BN24" s="9"/>
      <c r="BO24" s="9"/>
      <c r="BP24" s="9"/>
      <c r="BQ24" s="9"/>
      <c r="BR24" s="9"/>
      <c r="BS24" s="9"/>
      <c r="BT24" s="9"/>
      <c r="BU24" s="9"/>
      <c r="BV24" s="9"/>
      <c r="BW24" s="9"/>
      <c r="BX24" s="9"/>
      <c r="BY24" s="8"/>
      <c r="BZ24" s="7"/>
    </row>
    <row r="25" spans="1:78" s="6" customFormat="1" ht="10.5" customHeight="1" x14ac:dyDescent="0.2">
      <c r="A25" s="82"/>
      <c r="B25" s="125" t="s">
        <v>39</v>
      </c>
      <c r="C25" s="266">
        <v>18.604683294117649</v>
      </c>
      <c r="D25" s="266">
        <v>21.75229012745098</v>
      </c>
      <c r="E25" s="266">
        <v>25.364596960784311</v>
      </c>
      <c r="F25" s="266">
        <v>29.004203794117647</v>
      </c>
      <c r="G25" s="266">
        <v>32.753143960784314</v>
      </c>
      <c r="H25" s="266">
        <v>36.503084127450975</v>
      </c>
      <c r="I25" s="266">
        <v>40.550024294117648</v>
      </c>
      <c r="J25" s="273">
        <v>0.13866194445411351</v>
      </c>
      <c r="K25" s="156"/>
      <c r="L25" s="270">
        <v>48.31999096078431</v>
      </c>
      <c r="M25" s="192">
        <v>0.17242236343013606</v>
      </c>
      <c r="N25" s="82"/>
      <c r="O25" s="82"/>
      <c r="P25" s="125" t="s">
        <v>39</v>
      </c>
      <c r="Q25" s="266">
        <v>22.096191000000001</v>
      </c>
      <c r="R25" s="266">
        <v>29.253561820906818</v>
      </c>
      <c r="S25" s="266">
        <v>35.452004224432223</v>
      </c>
      <c r="T25" s="266">
        <v>41.08391562577215</v>
      </c>
      <c r="U25" s="266">
        <v>46.901314002888149</v>
      </c>
      <c r="V25" s="266">
        <v>52.999575440691309</v>
      </c>
      <c r="W25" s="266">
        <v>58.658030057262124</v>
      </c>
      <c r="X25" s="192">
        <v>0.17670701647617393</v>
      </c>
      <c r="Y25" s="82"/>
      <c r="Z25" s="11"/>
      <c r="AA25" s="11"/>
      <c r="AB25" s="43"/>
      <c r="AC25" s="10"/>
      <c r="AD25" s="4"/>
      <c r="AE25" s="34"/>
      <c r="AF25" s="34"/>
      <c r="AG25" s="34"/>
      <c r="AH25" s="34"/>
      <c r="AI25" s="34"/>
      <c r="AJ25" s="34"/>
      <c r="AK25" s="34"/>
      <c r="AL25" s="34"/>
      <c r="AM25" s="7"/>
      <c r="AN25" s="7"/>
      <c r="AO25" s="4"/>
      <c r="AP25" s="43"/>
      <c r="AQ25" s="34"/>
      <c r="AR25" s="34"/>
      <c r="AS25" s="34"/>
      <c r="AT25" s="34"/>
      <c r="AU25" s="34"/>
      <c r="AV25" s="34"/>
      <c r="AW25" s="34"/>
      <c r="AX25" s="7"/>
      <c r="AY25" s="4"/>
      <c r="AZ25" s="4"/>
      <c r="BA25" s="8"/>
      <c r="BB25" s="4"/>
      <c r="BC25" s="9"/>
      <c r="BD25" s="9"/>
      <c r="BE25" s="9"/>
      <c r="BF25" s="9"/>
      <c r="BG25" s="9"/>
      <c r="BH25" s="9"/>
      <c r="BI25" s="9"/>
      <c r="BJ25" s="9"/>
      <c r="BK25" s="9"/>
      <c r="BL25" s="9"/>
      <c r="BM25" s="9"/>
      <c r="BN25" s="9"/>
      <c r="BO25" s="9"/>
      <c r="BP25" s="9"/>
      <c r="BQ25" s="9"/>
      <c r="BR25" s="9"/>
      <c r="BS25" s="9"/>
      <c r="BT25" s="9"/>
      <c r="BU25" s="9"/>
      <c r="BV25" s="9"/>
      <c r="BW25" s="9"/>
      <c r="BX25" s="9"/>
      <c r="BY25" s="8"/>
      <c r="BZ25" s="7"/>
    </row>
    <row r="26" spans="1:78" s="6" customFormat="1" ht="10.5" customHeight="1" x14ac:dyDescent="0.2">
      <c r="A26" s="82"/>
      <c r="B26" s="125" t="s">
        <v>58</v>
      </c>
      <c r="C26" s="266">
        <v>13.115274999999999</v>
      </c>
      <c r="D26" s="266">
        <v>14.46813553993322</v>
      </c>
      <c r="E26" s="266">
        <v>15.732396079866446</v>
      </c>
      <c r="F26" s="266">
        <v>17.841656619799672</v>
      </c>
      <c r="G26" s="266">
        <v>19.121917159732888</v>
      </c>
      <c r="H26" s="266">
        <v>20.541177699666115</v>
      </c>
      <c r="I26" s="266">
        <v>21.67143823959934</v>
      </c>
      <c r="J26" s="273">
        <v>8.7305843861602783E-2</v>
      </c>
      <c r="K26" s="156"/>
      <c r="L26" s="270">
        <v>29.496468239599338</v>
      </c>
      <c r="M26" s="192">
        <v>0.14463082221792378</v>
      </c>
      <c r="N26" s="82"/>
      <c r="O26" s="82"/>
      <c r="P26" s="125" t="s">
        <v>58</v>
      </c>
      <c r="Q26" s="266">
        <v>43.868770575723062</v>
      </c>
      <c r="R26" s="266">
        <v>52.564719735360207</v>
      </c>
      <c r="S26" s="266">
        <v>55.232746091386083</v>
      </c>
      <c r="T26" s="266">
        <v>59.375070547855579</v>
      </c>
      <c r="U26" s="266">
        <v>63.621267437022823</v>
      </c>
      <c r="V26" s="266">
        <v>66.345240265034079</v>
      </c>
      <c r="W26" s="266">
        <v>68.948315584613738</v>
      </c>
      <c r="X26" s="192">
        <v>7.8271267724273841E-2</v>
      </c>
      <c r="Y26" s="82"/>
      <c r="Z26" s="11"/>
      <c r="AA26" s="11"/>
      <c r="AB26" s="44"/>
      <c r="AC26" s="10"/>
      <c r="AE26" s="34"/>
      <c r="AF26" s="34"/>
      <c r="AG26" s="34"/>
      <c r="AH26" s="34"/>
      <c r="AI26" s="34"/>
      <c r="AJ26" s="34"/>
      <c r="AK26" s="34"/>
      <c r="AL26" s="34"/>
      <c r="AM26" s="7"/>
      <c r="AN26" s="7"/>
      <c r="AO26" s="4"/>
      <c r="AP26" s="44"/>
      <c r="AQ26" s="34"/>
      <c r="AR26" s="34"/>
      <c r="AS26" s="34"/>
      <c r="AT26" s="34"/>
      <c r="AU26" s="34"/>
      <c r="AV26" s="34"/>
      <c r="AW26" s="34"/>
      <c r="AX26" s="7"/>
      <c r="AY26" s="4"/>
      <c r="AZ26" s="4"/>
      <c r="BA26" s="8"/>
      <c r="BB26" s="4"/>
      <c r="BC26" s="9"/>
      <c r="BD26" s="9"/>
      <c r="BE26" s="9"/>
      <c r="BF26" s="9"/>
      <c r="BG26" s="9"/>
      <c r="BH26" s="9"/>
      <c r="BI26" s="9"/>
      <c r="BJ26" s="9"/>
      <c r="BK26" s="9"/>
      <c r="BL26" s="9"/>
      <c r="BM26" s="9"/>
      <c r="BN26" s="9"/>
      <c r="BO26" s="9"/>
      <c r="BP26" s="9"/>
      <c r="BQ26" s="9"/>
      <c r="BR26" s="9"/>
      <c r="BS26" s="9"/>
      <c r="BT26" s="9"/>
      <c r="BU26" s="9"/>
      <c r="BV26" s="9"/>
      <c r="BW26" s="9"/>
      <c r="BX26" s="9"/>
      <c r="BY26" s="8"/>
      <c r="BZ26" s="7"/>
    </row>
    <row r="27" spans="1:78" s="6" customFormat="1" ht="10.5" customHeight="1" x14ac:dyDescent="0.2">
      <c r="A27" s="82"/>
      <c r="B27" s="125" t="s">
        <v>57</v>
      </c>
      <c r="C27" s="266">
        <v>7.3366109589999988</v>
      </c>
      <c r="D27" s="266">
        <v>7.6381409589999993</v>
      </c>
      <c r="E27" s="266">
        <v>8.0344909590000011</v>
      </c>
      <c r="F27" s="266">
        <v>8.3888409590000013</v>
      </c>
      <c r="G27" s="266">
        <v>8.8491909589999995</v>
      </c>
      <c r="H27" s="266">
        <v>9.2915409590000024</v>
      </c>
      <c r="I27" s="266">
        <v>9.7718909590000003</v>
      </c>
      <c r="J27" s="273">
        <v>4.8931643187934748E-2</v>
      </c>
      <c r="K27" s="156"/>
      <c r="L27" s="270">
        <v>11.844460959000003</v>
      </c>
      <c r="M27" s="192">
        <v>8.3103522920520367E-2</v>
      </c>
      <c r="N27" s="82"/>
      <c r="O27" s="82"/>
      <c r="P27" s="125" t="s">
        <v>57</v>
      </c>
      <c r="Q27" s="266">
        <v>22.597116017982842</v>
      </c>
      <c r="R27" s="266">
        <v>23.222778605237814</v>
      </c>
      <c r="S27" s="266">
        <v>23.973046593317804</v>
      </c>
      <c r="T27" s="266">
        <v>24.826358720093328</v>
      </c>
      <c r="U27" s="266">
        <v>25.687952613667459</v>
      </c>
      <c r="V27" s="266">
        <v>26.688989158557746</v>
      </c>
      <c r="W27" s="266">
        <v>27.708754182292068</v>
      </c>
      <c r="X27" s="192">
        <v>3.457186596865558E-2</v>
      </c>
      <c r="Y27" s="82"/>
      <c r="Z27" s="11"/>
      <c r="AA27" s="11"/>
      <c r="AB27" s="44"/>
      <c r="AC27" s="10"/>
      <c r="AE27" s="34"/>
      <c r="AF27" s="34"/>
      <c r="AG27" s="34"/>
      <c r="AH27" s="34"/>
      <c r="AI27" s="34"/>
      <c r="AJ27" s="34"/>
      <c r="AK27" s="34"/>
      <c r="AL27" s="34"/>
      <c r="AM27" s="7"/>
      <c r="AN27" s="7"/>
      <c r="AO27" s="4"/>
      <c r="AP27" s="44"/>
      <c r="AQ27" s="34"/>
      <c r="AR27" s="34"/>
      <c r="AS27" s="34"/>
      <c r="AT27" s="34"/>
      <c r="AU27" s="34"/>
      <c r="AV27" s="34"/>
      <c r="AW27" s="34"/>
      <c r="AX27" s="7"/>
      <c r="AY27" s="4"/>
      <c r="AZ27" s="4"/>
      <c r="BA27" s="8"/>
      <c r="BB27" s="4"/>
      <c r="BC27" s="9"/>
      <c r="BD27" s="9"/>
      <c r="BE27" s="9"/>
      <c r="BF27" s="9"/>
      <c r="BG27" s="9"/>
      <c r="BH27" s="9"/>
      <c r="BI27" s="9"/>
      <c r="BJ27" s="9"/>
      <c r="BK27" s="9"/>
      <c r="BL27" s="9"/>
      <c r="BM27" s="9"/>
      <c r="BN27" s="9"/>
      <c r="BO27" s="9"/>
      <c r="BP27" s="9"/>
      <c r="BQ27" s="9"/>
      <c r="BR27" s="9"/>
      <c r="BS27" s="9"/>
      <c r="BT27" s="9"/>
      <c r="BU27" s="9"/>
      <c r="BV27" s="9"/>
      <c r="BW27" s="9"/>
      <c r="BX27" s="9"/>
      <c r="BY27" s="8"/>
      <c r="BZ27" s="7"/>
    </row>
    <row r="28" spans="1:78" ht="10.5" customHeight="1" x14ac:dyDescent="0.2">
      <c r="A28" s="82"/>
      <c r="B28" s="125" t="s">
        <v>38</v>
      </c>
      <c r="C28" s="266">
        <v>11.515586000000001</v>
      </c>
      <c r="D28" s="266">
        <v>12.482386</v>
      </c>
      <c r="E28" s="266">
        <v>13.349186000000001</v>
      </c>
      <c r="F28" s="266">
        <v>13.765986</v>
      </c>
      <c r="G28" s="266">
        <v>14.032786000000002</v>
      </c>
      <c r="H28" s="266">
        <v>14.299586000000001</v>
      </c>
      <c r="I28" s="266">
        <v>14.566386000000001</v>
      </c>
      <c r="J28" s="273">
        <v>3.9946414422432852E-2</v>
      </c>
      <c r="K28" s="156"/>
      <c r="L28" s="270">
        <v>16.376386</v>
      </c>
      <c r="M28" s="192">
        <v>6.0446274116253917E-2</v>
      </c>
      <c r="N28" s="82"/>
      <c r="O28" s="82"/>
      <c r="P28" s="125" t="s">
        <v>38</v>
      </c>
      <c r="Q28" s="266">
        <v>29.228393058152065</v>
      </c>
      <c r="R28" s="266">
        <v>31.664459033572339</v>
      </c>
      <c r="S28" s="266">
        <v>34.271990507102828</v>
      </c>
      <c r="T28" s="266">
        <v>36.282049703848053</v>
      </c>
      <c r="U28" s="266">
        <v>37.491550477018393</v>
      </c>
      <c r="V28" s="266">
        <v>38.310503036696964</v>
      </c>
      <c r="W28" s="266">
        <v>38.824901294796398</v>
      </c>
      <c r="X28" s="192">
        <v>4.8457675831641067E-2</v>
      </c>
      <c r="Y28" s="82"/>
      <c r="Z28" s="11"/>
      <c r="AA28" s="11"/>
      <c r="AB28" s="44"/>
      <c r="AC28" s="10"/>
      <c r="AD28" s="6"/>
      <c r="AE28" s="34"/>
      <c r="AF28" s="34"/>
      <c r="AG28" s="34"/>
      <c r="AH28" s="34"/>
      <c r="AI28" s="34"/>
      <c r="AJ28" s="34"/>
      <c r="AK28" s="34"/>
      <c r="AL28" s="34"/>
      <c r="AM28" s="7"/>
      <c r="AN28" s="7"/>
      <c r="AP28" s="44"/>
      <c r="AQ28" s="34"/>
      <c r="AR28" s="34"/>
      <c r="AS28" s="34"/>
      <c r="AT28" s="34"/>
      <c r="AU28" s="34"/>
      <c r="AV28" s="34"/>
      <c r="AW28" s="34"/>
      <c r="AX28" s="7"/>
      <c r="BA28" s="8"/>
      <c r="BC28" s="9"/>
      <c r="BD28" s="9"/>
      <c r="BE28" s="9"/>
      <c r="BF28" s="9"/>
      <c r="BG28" s="9"/>
      <c r="BH28" s="9"/>
      <c r="BI28" s="9"/>
      <c r="BJ28" s="9"/>
      <c r="BK28" s="9"/>
      <c r="BL28" s="9"/>
      <c r="BM28" s="9"/>
      <c r="BN28" s="9"/>
      <c r="BO28" s="9"/>
      <c r="BP28" s="9"/>
      <c r="BQ28" s="9"/>
      <c r="BR28" s="9"/>
      <c r="BS28" s="9"/>
      <c r="BT28" s="9"/>
      <c r="BU28" s="9"/>
      <c r="BV28" s="9"/>
      <c r="BW28" s="9"/>
      <c r="BX28" s="9"/>
      <c r="BY28" s="8"/>
      <c r="BZ28" s="7"/>
    </row>
    <row r="29" spans="1:78" s="6" customFormat="1" ht="10.5" customHeight="1" x14ac:dyDescent="0.2">
      <c r="A29" s="82"/>
      <c r="B29" s="125" t="s">
        <v>126</v>
      </c>
      <c r="C29" s="266">
        <v>18.523291402000002</v>
      </c>
      <c r="D29" s="266">
        <v>24.349591402000001</v>
      </c>
      <c r="E29" s="266">
        <v>25.406891402000003</v>
      </c>
      <c r="F29" s="266">
        <v>26.179819804000001</v>
      </c>
      <c r="G29" s="266">
        <v>26.672419804000004</v>
      </c>
      <c r="H29" s="266">
        <v>26.970019804000003</v>
      </c>
      <c r="I29" s="266">
        <v>27.162619804000002</v>
      </c>
      <c r="J29" s="273">
        <v>6.5881479263184994E-2</v>
      </c>
      <c r="K29" s="156"/>
      <c r="L29" s="270">
        <v>32.799091402000002</v>
      </c>
      <c r="M29" s="192">
        <v>9.9910317008563565E-2</v>
      </c>
      <c r="N29" s="82"/>
      <c r="O29" s="82"/>
      <c r="P29" s="125" t="s">
        <v>126</v>
      </c>
      <c r="Q29" s="266">
        <v>74.48982475839162</v>
      </c>
      <c r="R29" s="266">
        <v>79.469284580162451</v>
      </c>
      <c r="S29" s="266">
        <v>85.920907423065771</v>
      </c>
      <c r="T29" s="266">
        <v>89.187556391689782</v>
      </c>
      <c r="U29" s="266">
        <v>91.37086827522792</v>
      </c>
      <c r="V29" s="266">
        <v>92.682063075110534</v>
      </c>
      <c r="W29" s="266">
        <v>93.221053238545494</v>
      </c>
      <c r="X29" s="192">
        <v>3.8092791867518461E-2</v>
      </c>
      <c r="Y29" s="82"/>
      <c r="Z29" s="11"/>
      <c r="AA29" s="11"/>
      <c r="AB29" s="44"/>
      <c r="AC29" s="10"/>
      <c r="AE29" s="34"/>
      <c r="AF29" s="34"/>
      <c r="AG29" s="34"/>
      <c r="AH29" s="34"/>
      <c r="AI29" s="34"/>
      <c r="AJ29" s="34"/>
      <c r="AK29" s="34"/>
      <c r="AL29" s="34"/>
      <c r="AM29" s="7"/>
      <c r="AN29" s="7"/>
      <c r="AO29" s="4"/>
      <c r="AP29" s="44"/>
      <c r="AQ29" s="34"/>
      <c r="AR29" s="34"/>
      <c r="AS29" s="34"/>
      <c r="AT29" s="34"/>
      <c r="AU29" s="34"/>
      <c r="AV29" s="34"/>
      <c r="AW29" s="34"/>
      <c r="AX29" s="7"/>
      <c r="AY29" s="4"/>
      <c r="AZ29" s="4"/>
      <c r="BA29" s="8"/>
      <c r="BB29" s="4"/>
      <c r="BC29" s="9"/>
      <c r="BD29" s="9"/>
      <c r="BE29" s="9"/>
      <c r="BF29" s="9"/>
      <c r="BG29" s="9"/>
      <c r="BH29" s="9"/>
      <c r="BI29" s="9"/>
      <c r="BJ29" s="9"/>
      <c r="BK29" s="9"/>
      <c r="BL29" s="9"/>
      <c r="BM29" s="9"/>
      <c r="BN29" s="9"/>
      <c r="BO29" s="9"/>
      <c r="BP29" s="9"/>
      <c r="BQ29" s="9"/>
      <c r="BR29" s="9"/>
      <c r="BS29" s="9"/>
      <c r="BT29" s="9"/>
      <c r="BU29" s="9"/>
      <c r="BV29" s="9"/>
      <c r="BW29" s="9"/>
      <c r="BX29" s="9"/>
      <c r="BY29" s="8"/>
      <c r="BZ29" s="7"/>
    </row>
    <row r="30" spans="1:78" ht="10.5" customHeight="1" x14ac:dyDescent="0.2">
      <c r="A30" s="82"/>
      <c r="B30" s="121" t="s">
        <v>45</v>
      </c>
      <c r="C30" s="265">
        <v>401.08798765105769</v>
      </c>
      <c r="D30" s="265">
        <v>428.17426655105766</v>
      </c>
      <c r="E30" s="265">
        <v>457.76512941772432</v>
      </c>
      <c r="F30" s="265">
        <v>482.44602832559849</v>
      </c>
      <c r="G30" s="265">
        <v>505.60803395399626</v>
      </c>
      <c r="H30" s="265">
        <v>531.95750084007386</v>
      </c>
      <c r="I30" s="265">
        <v>558.11653957666636</v>
      </c>
      <c r="J30" s="152">
        <v>5.660875829241574E-2</v>
      </c>
      <c r="K30" s="155"/>
      <c r="L30" s="269">
        <v>590.36677674073667</v>
      </c>
      <c r="M30" s="123">
        <v>6.6547926361657517E-2</v>
      </c>
      <c r="N30" s="82"/>
      <c r="O30" s="82"/>
      <c r="P30" s="121" t="s">
        <v>45</v>
      </c>
      <c r="Q30" s="265">
        <v>1230.4228255600001</v>
      </c>
      <c r="R30" s="265">
        <v>1265.8730383053262</v>
      </c>
      <c r="S30" s="265">
        <v>1334.6113007386584</v>
      </c>
      <c r="T30" s="265">
        <v>1401.6534538103713</v>
      </c>
      <c r="U30" s="265">
        <v>1454.1839978592916</v>
      </c>
      <c r="V30" s="265">
        <v>1502.8933557880025</v>
      </c>
      <c r="W30" s="265">
        <v>1554.7831100791741</v>
      </c>
      <c r="X30" s="123">
        <v>3.9766703385015756E-2</v>
      </c>
      <c r="Y30" s="82"/>
      <c r="Z30" s="11"/>
      <c r="AA30" s="11"/>
      <c r="AB30" s="42"/>
      <c r="AC30" s="10"/>
      <c r="AE30" s="34"/>
      <c r="AF30" s="34"/>
      <c r="AG30" s="34"/>
      <c r="AH30" s="34"/>
      <c r="AI30" s="34"/>
      <c r="AJ30" s="34"/>
      <c r="AK30" s="34"/>
      <c r="AL30" s="34"/>
      <c r="AM30" s="7"/>
      <c r="AN30" s="7"/>
      <c r="AP30" s="42"/>
      <c r="AQ30" s="34"/>
      <c r="AR30" s="34"/>
      <c r="AS30" s="34"/>
      <c r="AT30" s="34"/>
      <c r="AU30" s="34"/>
      <c r="AV30" s="34"/>
      <c r="AW30" s="34"/>
      <c r="AX30" s="7"/>
      <c r="BA30" s="8"/>
      <c r="BC30" s="9"/>
      <c r="BD30" s="9"/>
      <c r="BE30" s="9"/>
      <c r="BF30" s="9"/>
      <c r="BG30" s="9"/>
      <c r="BH30" s="9"/>
      <c r="BI30" s="9"/>
      <c r="BJ30" s="9"/>
      <c r="BK30" s="9"/>
      <c r="BL30" s="9"/>
      <c r="BM30" s="9"/>
      <c r="BN30" s="9"/>
      <c r="BO30" s="9"/>
      <c r="BP30" s="9"/>
      <c r="BQ30" s="9"/>
      <c r="BR30" s="9"/>
      <c r="BS30" s="9"/>
      <c r="BT30" s="9"/>
      <c r="BU30" s="9"/>
      <c r="BV30" s="9"/>
      <c r="BW30" s="9"/>
      <c r="BX30" s="9"/>
      <c r="BY30" s="8"/>
      <c r="BZ30" s="7"/>
    </row>
    <row r="31" spans="1:78" ht="10.5" customHeight="1" x14ac:dyDescent="0.2">
      <c r="A31" s="82"/>
      <c r="B31" s="125" t="s">
        <v>44</v>
      </c>
      <c r="C31" s="266">
        <v>99.541950000000014</v>
      </c>
      <c r="D31" s="266">
        <v>100.35458940000001</v>
      </c>
      <c r="E31" s="266">
        <v>101.57487180000003</v>
      </c>
      <c r="F31" s="266">
        <v>103.30755220000003</v>
      </c>
      <c r="G31" s="266">
        <v>104.1938176</v>
      </c>
      <c r="H31" s="266">
        <v>105.49181759999999</v>
      </c>
      <c r="I31" s="266">
        <v>106.95781760000003</v>
      </c>
      <c r="J31" s="273">
        <v>1.2047892372095914E-2</v>
      </c>
      <c r="K31" s="156"/>
      <c r="L31" s="270">
        <v>109.57343760000001</v>
      </c>
      <c r="M31" s="192">
        <v>1.6131365300557254E-2</v>
      </c>
      <c r="N31" s="82"/>
      <c r="O31" s="82"/>
      <c r="P31" s="125" t="s">
        <v>44</v>
      </c>
      <c r="Q31" s="266">
        <v>424.19918456000005</v>
      </c>
      <c r="R31" s="266">
        <v>435.02252297056708</v>
      </c>
      <c r="S31" s="266">
        <v>443.4547480656646</v>
      </c>
      <c r="T31" s="266">
        <v>447.7999473742351</v>
      </c>
      <c r="U31" s="266">
        <v>452.8005549739529</v>
      </c>
      <c r="V31" s="266">
        <v>455.7965303764272</v>
      </c>
      <c r="W31" s="266">
        <v>460.12082771989651</v>
      </c>
      <c r="X31" s="192">
        <v>1.3639852827666665E-2</v>
      </c>
      <c r="Y31" s="82"/>
      <c r="Z31" s="11"/>
      <c r="AA31" s="11"/>
      <c r="AB31" s="43"/>
      <c r="AC31" s="10"/>
      <c r="AE31" s="34"/>
      <c r="AF31" s="34"/>
      <c r="AG31" s="34"/>
      <c r="AH31" s="34"/>
      <c r="AI31" s="34"/>
      <c r="AJ31" s="34"/>
      <c r="AK31" s="34"/>
      <c r="AL31" s="34"/>
      <c r="AM31" s="7"/>
      <c r="AN31" s="7"/>
      <c r="AP31" s="43"/>
      <c r="AQ31" s="34"/>
      <c r="AR31" s="34"/>
      <c r="AS31" s="34"/>
      <c r="AT31" s="34"/>
      <c r="AU31" s="34"/>
      <c r="AV31" s="34"/>
      <c r="AW31" s="34"/>
      <c r="AX31" s="7"/>
      <c r="BA31" s="8"/>
      <c r="BC31" s="9"/>
      <c r="BD31" s="9"/>
      <c r="BE31" s="9"/>
      <c r="BF31" s="9"/>
      <c r="BG31" s="9"/>
      <c r="BH31" s="9"/>
      <c r="BI31" s="9"/>
      <c r="BJ31" s="9"/>
      <c r="BK31" s="9"/>
      <c r="BL31" s="9"/>
      <c r="BM31" s="9"/>
      <c r="BN31" s="9"/>
      <c r="BO31" s="9"/>
      <c r="BP31" s="9"/>
      <c r="BQ31" s="9"/>
      <c r="BR31" s="9"/>
      <c r="BS31" s="9"/>
      <c r="BT31" s="9"/>
      <c r="BU31" s="9"/>
      <c r="BV31" s="9"/>
      <c r="BW31" s="9"/>
      <c r="BX31" s="9"/>
      <c r="BY31" s="8"/>
      <c r="BZ31" s="7"/>
    </row>
    <row r="32" spans="1:78" s="22" customFormat="1" ht="10.5" customHeight="1" x14ac:dyDescent="0.2">
      <c r="A32" s="82"/>
      <c r="B32" s="125" t="s">
        <v>43</v>
      </c>
      <c r="C32" s="266">
        <v>21.747828570999999</v>
      </c>
      <c r="D32" s="266">
        <v>25.307828571000002</v>
      </c>
      <c r="E32" s="266">
        <v>28.499531887666667</v>
      </c>
      <c r="F32" s="266">
        <v>29.676567020540826</v>
      </c>
      <c r="G32" s="266">
        <v>31.54905603643865</v>
      </c>
      <c r="H32" s="266">
        <v>35.647480288766175</v>
      </c>
      <c r="I32" s="266">
        <v>39.749334161567006</v>
      </c>
      <c r="J32" s="273">
        <v>0.10573823248224956</v>
      </c>
      <c r="K32" s="156"/>
      <c r="L32" s="270">
        <v>43.53803302823367</v>
      </c>
      <c r="M32" s="192">
        <v>0.12264423518354928</v>
      </c>
      <c r="N32" s="82"/>
      <c r="O32" s="82"/>
      <c r="P32" s="125" t="s">
        <v>43</v>
      </c>
      <c r="Q32" s="266">
        <v>56.052641000000001</v>
      </c>
      <c r="R32" s="266">
        <v>59.327356056455898</v>
      </c>
      <c r="S32" s="266">
        <v>68.967030469346696</v>
      </c>
      <c r="T32" s="266">
        <v>74.565514842239395</v>
      </c>
      <c r="U32" s="266">
        <v>79.599031838209584</v>
      </c>
      <c r="V32" s="266">
        <v>85.145051579844534</v>
      </c>
      <c r="W32" s="266">
        <v>94.052062285528564</v>
      </c>
      <c r="X32" s="192">
        <v>9.0089208987371494E-2</v>
      </c>
      <c r="Y32" s="82"/>
      <c r="Z32" s="11"/>
      <c r="AA32" s="11"/>
      <c r="AB32" s="43"/>
      <c r="AC32" s="10"/>
      <c r="AD32" s="4"/>
      <c r="AE32" s="34"/>
      <c r="AF32" s="34"/>
      <c r="AG32" s="34"/>
      <c r="AH32" s="34"/>
      <c r="AI32" s="34"/>
      <c r="AJ32" s="34"/>
      <c r="AK32" s="34"/>
      <c r="AL32" s="34"/>
      <c r="AM32" s="7"/>
      <c r="AN32" s="7"/>
      <c r="AO32" s="4"/>
      <c r="AP32" s="43"/>
      <c r="AQ32" s="34"/>
      <c r="AR32" s="34"/>
      <c r="AS32" s="34"/>
      <c r="AT32" s="34"/>
      <c r="AU32" s="34"/>
      <c r="AV32" s="34"/>
      <c r="AW32" s="34"/>
      <c r="AX32" s="7"/>
      <c r="AY32" s="4"/>
      <c r="AZ32" s="4"/>
      <c r="BA32" s="8"/>
      <c r="BB32" s="4"/>
      <c r="BC32" s="9"/>
      <c r="BD32" s="9"/>
      <c r="BE32" s="9"/>
      <c r="BF32" s="9"/>
      <c r="BG32" s="9"/>
      <c r="BH32" s="9"/>
      <c r="BI32" s="9"/>
      <c r="BJ32" s="9"/>
      <c r="BK32" s="9"/>
      <c r="BL32" s="9"/>
      <c r="BM32" s="9"/>
      <c r="BN32" s="9"/>
      <c r="BO32" s="9"/>
      <c r="BP32" s="9"/>
      <c r="BQ32" s="9"/>
      <c r="BR32" s="9"/>
      <c r="BS32" s="9"/>
      <c r="BT32" s="9"/>
      <c r="BU32" s="9"/>
      <c r="BV32" s="9"/>
      <c r="BW32" s="9"/>
      <c r="BX32" s="9"/>
      <c r="BY32" s="8"/>
      <c r="BZ32" s="7"/>
    </row>
    <row r="33" spans="1:78" s="6" customFormat="1" ht="10.5" customHeight="1" x14ac:dyDescent="0.2">
      <c r="A33" s="82"/>
      <c r="B33" s="125" t="s">
        <v>54</v>
      </c>
      <c r="C33" s="266">
        <v>279.79820908005763</v>
      </c>
      <c r="D33" s="266">
        <v>302.51184858005763</v>
      </c>
      <c r="E33" s="266">
        <v>327.69072573005764</v>
      </c>
      <c r="F33" s="266">
        <v>349.46190910505766</v>
      </c>
      <c r="G33" s="266">
        <v>369.86516031755764</v>
      </c>
      <c r="H33" s="266">
        <v>390.81820295130763</v>
      </c>
      <c r="I33" s="266">
        <v>411.40938781509931</v>
      </c>
      <c r="J33" s="273">
        <v>6.6362533646621147E-2</v>
      </c>
      <c r="K33" s="156"/>
      <c r="L33" s="270">
        <v>437.25530611250304</v>
      </c>
      <c r="M33" s="192">
        <v>7.7246337793850151E-2</v>
      </c>
      <c r="N33" s="82"/>
      <c r="O33" s="82"/>
      <c r="P33" s="125" t="s">
        <v>54</v>
      </c>
      <c r="Q33" s="266">
        <v>750.17100000000005</v>
      </c>
      <c r="R33" s="266">
        <v>771.52315927830318</v>
      </c>
      <c r="S33" s="266">
        <v>822.18952220364713</v>
      </c>
      <c r="T33" s="266">
        <v>879.28799159389678</v>
      </c>
      <c r="U33" s="266">
        <v>921.78441104712897</v>
      </c>
      <c r="V33" s="266">
        <v>961.95177383173086</v>
      </c>
      <c r="W33" s="266">
        <v>1000.610220073749</v>
      </c>
      <c r="X33" s="192">
        <v>4.9181869690637425E-2</v>
      </c>
      <c r="Y33" s="82"/>
      <c r="Z33" s="11"/>
      <c r="AA33" s="11"/>
      <c r="AB33" s="43"/>
      <c r="AC33" s="10"/>
      <c r="AD33" s="4"/>
      <c r="AE33" s="34"/>
      <c r="AF33" s="34"/>
      <c r="AG33" s="34"/>
      <c r="AH33" s="34"/>
      <c r="AI33" s="34"/>
      <c r="AJ33" s="34"/>
      <c r="AK33" s="34"/>
      <c r="AL33" s="34"/>
      <c r="AM33" s="7"/>
      <c r="AN33" s="7"/>
      <c r="AO33" s="4"/>
      <c r="AP33" s="43"/>
      <c r="AQ33" s="34"/>
      <c r="AR33" s="34"/>
      <c r="AS33" s="34"/>
      <c r="AT33" s="34"/>
      <c r="AU33" s="34"/>
      <c r="AV33" s="34"/>
      <c r="AW33" s="34"/>
      <c r="AX33" s="7"/>
      <c r="AY33" s="4"/>
      <c r="AZ33" s="4"/>
      <c r="BA33" s="8"/>
      <c r="BB33" s="4"/>
      <c r="BC33" s="9"/>
      <c r="BD33" s="9"/>
      <c r="BE33" s="9"/>
      <c r="BF33" s="9"/>
      <c r="BG33" s="9"/>
      <c r="BH33" s="9"/>
      <c r="BI33" s="9"/>
      <c r="BJ33" s="9"/>
      <c r="BK33" s="9"/>
      <c r="BL33" s="9"/>
      <c r="BM33" s="9"/>
      <c r="BN33" s="9"/>
      <c r="BO33" s="9"/>
      <c r="BP33" s="9"/>
      <c r="BQ33" s="9"/>
      <c r="BR33" s="9"/>
      <c r="BS33" s="9"/>
      <c r="BT33" s="9"/>
      <c r="BU33" s="9"/>
      <c r="BV33" s="9"/>
      <c r="BW33" s="9"/>
      <c r="BX33" s="9"/>
      <c r="BY33" s="8"/>
      <c r="BZ33" s="7"/>
    </row>
    <row r="34" spans="1:78" s="6" customFormat="1" ht="10.5" customHeight="1" x14ac:dyDescent="0.2">
      <c r="A34" s="82"/>
      <c r="B34" s="121" t="s">
        <v>107</v>
      </c>
      <c r="C34" s="265">
        <v>226.26309680729412</v>
      </c>
      <c r="D34" s="265">
        <v>234.70998447396073</v>
      </c>
      <c r="E34" s="265">
        <v>242.26646862547602</v>
      </c>
      <c r="F34" s="265">
        <v>248.58074104835438</v>
      </c>
      <c r="G34" s="265">
        <v>254.79008019986958</v>
      </c>
      <c r="H34" s="265">
        <v>262.49717919986949</v>
      </c>
      <c r="I34" s="265">
        <v>272.17783919986954</v>
      </c>
      <c r="J34" s="152">
        <v>3.1271871994269063E-2</v>
      </c>
      <c r="K34" s="155"/>
      <c r="L34" s="269">
        <v>280.96269898558381</v>
      </c>
      <c r="M34" s="123">
        <v>3.6746289908134777E-2</v>
      </c>
      <c r="N34" s="82"/>
      <c r="O34" s="82"/>
      <c r="P34" s="121" t="s">
        <v>107</v>
      </c>
      <c r="Q34" s="265">
        <v>882.79690163066437</v>
      </c>
      <c r="R34" s="265">
        <v>928.45125082633444</v>
      </c>
      <c r="S34" s="265">
        <v>954.58365233163306</v>
      </c>
      <c r="T34" s="265">
        <v>975.41055558036953</v>
      </c>
      <c r="U34" s="265">
        <v>993.03101056494893</v>
      </c>
      <c r="V34" s="265">
        <v>1012.2746049673125</v>
      </c>
      <c r="W34" s="265">
        <v>1034.1637047437284</v>
      </c>
      <c r="X34" s="123">
        <v>2.6726446033529916E-2</v>
      </c>
      <c r="Y34" s="82"/>
      <c r="Z34" s="11"/>
      <c r="AA34" s="11"/>
      <c r="AB34" s="42"/>
      <c r="AC34" s="10"/>
      <c r="AD34" s="4"/>
      <c r="AE34" s="34"/>
      <c r="AF34" s="34"/>
      <c r="AG34" s="34"/>
      <c r="AH34" s="34"/>
      <c r="AI34" s="34"/>
      <c r="AJ34" s="34"/>
      <c r="AK34" s="34"/>
      <c r="AL34" s="34"/>
      <c r="AM34" s="7"/>
      <c r="AN34" s="7"/>
      <c r="AO34" s="4"/>
      <c r="AP34" s="42"/>
      <c r="AQ34" s="34"/>
      <c r="AR34" s="34"/>
      <c r="AS34" s="34"/>
      <c r="AT34" s="34"/>
      <c r="AU34" s="34"/>
      <c r="AV34" s="34"/>
      <c r="AW34" s="34"/>
      <c r="AX34" s="7"/>
      <c r="AY34" s="4"/>
      <c r="AZ34" s="4"/>
      <c r="BA34" s="8"/>
      <c r="BB34" s="4"/>
      <c r="BC34" s="9"/>
      <c r="BD34" s="9"/>
      <c r="BE34" s="9"/>
      <c r="BF34" s="9"/>
      <c r="BG34" s="9"/>
      <c r="BH34" s="9"/>
      <c r="BI34" s="9"/>
      <c r="BJ34" s="9"/>
      <c r="BK34" s="9"/>
      <c r="BL34" s="9"/>
      <c r="BM34" s="9"/>
      <c r="BN34" s="9"/>
      <c r="BO34" s="9"/>
      <c r="BP34" s="9"/>
      <c r="BQ34" s="9"/>
      <c r="BR34" s="9"/>
      <c r="BS34" s="9"/>
      <c r="BT34" s="9"/>
      <c r="BU34" s="9"/>
      <c r="BV34" s="9"/>
      <c r="BW34" s="9"/>
      <c r="BX34" s="9"/>
      <c r="BY34" s="8"/>
      <c r="BZ34" s="7"/>
    </row>
    <row r="35" spans="1:78" s="6" customFormat="1" ht="10.5" customHeight="1" x14ac:dyDescent="0.2">
      <c r="A35" s="82"/>
      <c r="B35" s="125" t="s">
        <v>25</v>
      </c>
      <c r="C35" s="266">
        <v>14.174071</v>
      </c>
      <c r="D35" s="266">
        <v>15.607201</v>
      </c>
      <c r="E35" s="266">
        <v>17.748450999999999</v>
      </c>
      <c r="F35" s="266">
        <v>19.016145999999999</v>
      </c>
      <c r="G35" s="266">
        <v>20.233970999999997</v>
      </c>
      <c r="H35" s="266">
        <v>20.557716000000003</v>
      </c>
      <c r="I35" s="266">
        <v>21.603545999999998</v>
      </c>
      <c r="J35" s="273">
        <v>7.2766178800890646E-2</v>
      </c>
      <c r="K35" s="156"/>
      <c r="L35" s="270">
        <v>24.555428499999998</v>
      </c>
      <c r="M35" s="192">
        <v>9.5911503264130227E-2</v>
      </c>
      <c r="N35" s="82"/>
      <c r="O35" s="82"/>
      <c r="P35" s="125" t="s">
        <v>25</v>
      </c>
      <c r="Q35" s="266">
        <v>42.212533679016985</v>
      </c>
      <c r="R35" s="266">
        <v>44.099065155036854</v>
      </c>
      <c r="S35" s="266">
        <v>47.949395679561924</v>
      </c>
      <c r="T35" s="266">
        <v>52.086810393262162</v>
      </c>
      <c r="U35" s="266">
        <v>55.470971494480722</v>
      </c>
      <c r="V35" s="266">
        <v>57.604986658089487</v>
      </c>
      <c r="W35" s="266">
        <v>58.697739425047352</v>
      </c>
      <c r="X35" s="192">
        <v>5.6484977283606019E-2</v>
      </c>
      <c r="Y35" s="82"/>
      <c r="Z35" s="11"/>
      <c r="AA35" s="11"/>
      <c r="AB35" s="43"/>
      <c r="AC35" s="10"/>
      <c r="AD35" s="4"/>
      <c r="AE35" s="34"/>
      <c r="AF35" s="34"/>
      <c r="AG35" s="34"/>
      <c r="AH35" s="34"/>
      <c r="AI35" s="34"/>
      <c r="AJ35" s="34"/>
      <c r="AK35" s="34"/>
      <c r="AL35" s="34"/>
      <c r="AM35" s="7"/>
      <c r="AN35" s="7"/>
      <c r="AO35" s="4"/>
      <c r="AP35" s="43"/>
      <c r="AQ35" s="34"/>
      <c r="AR35" s="34"/>
      <c r="AS35" s="34"/>
      <c r="AT35" s="34"/>
      <c r="AU35" s="34"/>
      <c r="AV35" s="34"/>
      <c r="AW35" s="34"/>
      <c r="AX35" s="7"/>
      <c r="AY35" s="4"/>
      <c r="AZ35" s="4"/>
      <c r="BA35" s="8"/>
      <c r="BB35" s="4"/>
      <c r="BC35" s="9"/>
      <c r="BD35" s="9"/>
      <c r="BE35" s="9"/>
      <c r="BF35" s="9"/>
      <c r="BG35" s="9"/>
      <c r="BH35" s="9"/>
      <c r="BI35" s="9"/>
      <c r="BJ35" s="9"/>
      <c r="BK35" s="9"/>
      <c r="BL35" s="9"/>
      <c r="BM35" s="9"/>
      <c r="BN35" s="9"/>
      <c r="BO35" s="9"/>
      <c r="BP35" s="9"/>
      <c r="BQ35" s="9"/>
      <c r="BR35" s="9"/>
      <c r="BS35" s="9"/>
      <c r="BT35" s="9"/>
      <c r="BU35" s="9"/>
      <c r="BV35" s="9"/>
      <c r="BW35" s="9"/>
      <c r="BX35" s="9"/>
      <c r="BY35" s="8"/>
      <c r="BZ35" s="7"/>
    </row>
    <row r="36" spans="1:78" s="6" customFormat="1" ht="10.5" customHeight="1" x14ac:dyDescent="0.2">
      <c r="A36" s="82"/>
      <c r="B36" s="125" t="s">
        <v>14</v>
      </c>
      <c r="C36" s="266">
        <v>134.286686</v>
      </c>
      <c r="D36" s="266">
        <v>139.00232199999999</v>
      </c>
      <c r="E36" s="266">
        <v>142.02671600000002</v>
      </c>
      <c r="F36" s="266">
        <v>144.51460071428571</v>
      </c>
      <c r="G36" s="266">
        <v>146.74048471428571</v>
      </c>
      <c r="H36" s="266">
        <v>150.78541371428571</v>
      </c>
      <c r="I36" s="266">
        <v>155.96321871428572</v>
      </c>
      <c r="J36" s="273">
        <v>2.5254157035635938E-2</v>
      </c>
      <c r="K36" s="156"/>
      <c r="L36" s="270">
        <v>160.62319599999998</v>
      </c>
      <c r="M36" s="192">
        <v>3.0297274910233041E-2</v>
      </c>
      <c r="N36" s="82"/>
      <c r="O36" s="82"/>
      <c r="P36" s="125" t="s">
        <v>14</v>
      </c>
      <c r="Q36" s="266">
        <v>494.69836185760153</v>
      </c>
      <c r="R36" s="266">
        <v>533.33278650484215</v>
      </c>
      <c r="S36" s="266">
        <v>547.55741584446491</v>
      </c>
      <c r="T36" s="266">
        <v>556.51803115418204</v>
      </c>
      <c r="U36" s="266">
        <v>563.2456358237813</v>
      </c>
      <c r="V36" s="266">
        <v>570.71513318549637</v>
      </c>
      <c r="W36" s="266">
        <v>581.29232292268068</v>
      </c>
      <c r="X36" s="192">
        <v>2.7248902272712261E-2</v>
      </c>
      <c r="Y36" s="82"/>
      <c r="Z36" s="11"/>
      <c r="AA36" s="11"/>
      <c r="AB36" s="43"/>
      <c r="AC36" s="10"/>
      <c r="AD36" s="4"/>
      <c r="AE36" s="34"/>
      <c r="AF36" s="34"/>
      <c r="AG36" s="34"/>
      <c r="AH36" s="34"/>
      <c r="AI36" s="34"/>
      <c r="AJ36" s="34"/>
      <c r="AK36" s="34"/>
      <c r="AL36" s="34"/>
      <c r="AM36" s="7"/>
      <c r="AN36" s="7"/>
      <c r="AO36" s="4"/>
      <c r="AP36" s="43"/>
      <c r="AQ36" s="34"/>
      <c r="AR36" s="34"/>
      <c r="AS36" s="34"/>
      <c r="AT36" s="34"/>
      <c r="AU36" s="34"/>
      <c r="AV36" s="34"/>
      <c r="AW36" s="34"/>
      <c r="AX36" s="7"/>
      <c r="AY36" s="4"/>
      <c r="AZ36" s="4"/>
      <c r="BA36" s="8"/>
      <c r="BB36" s="4"/>
      <c r="BC36" s="9"/>
      <c r="BD36" s="9"/>
      <c r="BE36" s="9"/>
      <c r="BF36" s="9"/>
      <c r="BG36" s="9"/>
      <c r="BH36" s="9"/>
      <c r="BI36" s="9"/>
      <c r="BJ36" s="9"/>
      <c r="BK36" s="9"/>
      <c r="BL36" s="9"/>
      <c r="BM36" s="9"/>
      <c r="BN36" s="9"/>
      <c r="BO36" s="9"/>
      <c r="BP36" s="9"/>
      <c r="BQ36" s="9"/>
      <c r="BR36" s="9"/>
      <c r="BS36" s="9"/>
      <c r="BT36" s="9"/>
      <c r="BU36" s="9"/>
      <c r="BV36" s="9"/>
      <c r="BW36" s="9"/>
      <c r="BX36" s="9"/>
      <c r="BY36" s="8"/>
      <c r="BZ36" s="7"/>
    </row>
    <row r="37" spans="1:78" s="6" customFormat="1" ht="10.5" customHeight="1" x14ac:dyDescent="0.2">
      <c r="A37" s="82"/>
      <c r="B37" s="125" t="s">
        <v>24</v>
      </c>
      <c r="C37" s="266">
        <v>11.364959999</v>
      </c>
      <c r="D37" s="266">
        <v>12.159759999000002</v>
      </c>
      <c r="E37" s="266">
        <v>13.110608483848486</v>
      </c>
      <c r="F37" s="266">
        <v>13.870769525774595</v>
      </c>
      <c r="G37" s="266">
        <v>14.696668010623082</v>
      </c>
      <c r="H37" s="266">
        <v>15.095318010623082</v>
      </c>
      <c r="I37" s="266">
        <v>15.512968010623084</v>
      </c>
      <c r="J37" s="273">
        <v>5.3225012130489358E-2</v>
      </c>
      <c r="K37" s="156"/>
      <c r="L37" s="270">
        <v>16.685968010623085</v>
      </c>
      <c r="M37" s="192">
        <v>6.6098295993476608E-2</v>
      </c>
      <c r="N37" s="82"/>
      <c r="O37" s="82"/>
      <c r="P37" s="125" t="s">
        <v>24</v>
      </c>
      <c r="Q37" s="266">
        <v>38.123175000000003</v>
      </c>
      <c r="R37" s="266">
        <v>37.635626883271271</v>
      </c>
      <c r="S37" s="266">
        <v>40.990882029550875</v>
      </c>
      <c r="T37" s="266">
        <v>44.262670928992868</v>
      </c>
      <c r="U37" s="266">
        <v>46.063181372090639</v>
      </c>
      <c r="V37" s="266">
        <v>48.12753992664291</v>
      </c>
      <c r="W37" s="266">
        <v>49.105466121418566</v>
      </c>
      <c r="X37" s="192">
        <v>4.3094036575729078E-2</v>
      </c>
      <c r="Y37" s="82"/>
      <c r="Z37" s="11"/>
      <c r="AA37" s="11"/>
      <c r="AB37" s="43"/>
      <c r="AC37" s="10"/>
      <c r="AD37" s="4"/>
      <c r="AE37" s="34"/>
      <c r="AF37" s="34"/>
      <c r="AG37" s="34"/>
      <c r="AH37" s="34"/>
      <c r="AI37" s="34"/>
      <c r="AJ37" s="34"/>
      <c r="AK37" s="34"/>
      <c r="AL37" s="34"/>
      <c r="AM37" s="7"/>
      <c r="AN37" s="7"/>
      <c r="AO37" s="4"/>
      <c r="AP37" s="43"/>
      <c r="AQ37" s="34"/>
      <c r="AR37" s="34"/>
      <c r="AS37" s="34"/>
      <c r="AT37" s="34"/>
      <c r="AU37" s="34"/>
      <c r="AV37" s="34"/>
      <c r="AW37" s="34"/>
      <c r="AX37" s="7"/>
      <c r="AY37" s="4"/>
      <c r="AZ37" s="4"/>
      <c r="BA37" s="8"/>
      <c r="BB37" s="4"/>
      <c r="BC37" s="9"/>
      <c r="BD37" s="9"/>
      <c r="BE37" s="9"/>
      <c r="BF37" s="9"/>
      <c r="BG37" s="9"/>
      <c r="BH37" s="9"/>
      <c r="BI37" s="9"/>
      <c r="BJ37" s="9"/>
      <c r="BK37" s="9"/>
      <c r="BL37" s="9"/>
      <c r="BM37" s="9"/>
      <c r="BN37" s="9"/>
      <c r="BO37" s="9"/>
      <c r="BP37" s="9"/>
      <c r="BQ37" s="9"/>
      <c r="BR37" s="9"/>
      <c r="BS37" s="9"/>
      <c r="BT37" s="9"/>
      <c r="BU37" s="9"/>
      <c r="BV37" s="9"/>
      <c r="BW37" s="9"/>
      <c r="BX37" s="9"/>
      <c r="BY37" s="8"/>
      <c r="BZ37" s="7"/>
    </row>
    <row r="38" spans="1:78" s="6" customFormat="1" ht="10.5" customHeight="1" x14ac:dyDescent="0.2">
      <c r="A38" s="82"/>
      <c r="B38" s="121" t="s">
        <v>11</v>
      </c>
      <c r="C38" s="265">
        <v>90.393308044117632</v>
      </c>
      <c r="D38" s="265">
        <v>95.834087710784317</v>
      </c>
      <c r="E38" s="265">
        <v>98.960391977450996</v>
      </c>
      <c r="F38" s="265">
        <v>102.11383107745095</v>
      </c>
      <c r="G38" s="265">
        <v>105.01372684411766</v>
      </c>
      <c r="H38" s="265">
        <v>107.20983777745096</v>
      </c>
      <c r="I38" s="265">
        <v>109.38698537745096</v>
      </c>
      <c r="J38" s="152">
        <v>3.2297547556488393E-2</v>
      </c>
      <c r="K38" s="155"/>
      <c r="L38" s="269">
        <v>114.05015204411762</v>
      </c>
      <c r="M38" s="123">
        <v>3.9505036973924268E-2</v>
      </c>
      <c r="N38" s="82"/>
      <c r="O38" s="82"/>
      <c r="P38" s="121" t="s">
        <v>11</v>
      </c>
      <c r="Q38" s="265">
        <v>301.56547294730791</v>
      </c>
      <c r="R38" s="265">
        <v>306.86752618050161</v>
      </c>
      <c r="S38" s="265">
        <v>313.70061789664658</v>
      </c>
      <c r="T38" s="265">
        <v>318.59381866405676</v>
      </c>
      <c r="U38" s="265">
        <v>324.26060587644571</v>
      </c>
      <c r="V38" s="265">
        <v>329.15727839522032</v>
      </c>
      <c r="W38" s="265">
        <v>333.32867534250238</v>
      </c>
      <c r="X38" s="123">
        <v>1.6830372425932438E-2</v>
      </c>
      <c r="Y38" s="82"/>
      <c r="Z38" s="11"/>
      <c r="AA38" s="11"/>
      <c r="AB38" s="40"/>
      <c r="AC38" s="10"/>
      <c r="AE38" s="34"/>
      <c r="AF38" s="34"/>
      <c r="AG38" s="34"/>
      <c r="AH38" s="34"/>
      <c r="AI38" s="34"/>
      <c r="AJ38" s="34"/>
      <c r="AK38" s="34"/>
      <c r="AL38" s="34"/>
      <c r="AM38" s="7"/>
      <c r="AN38" s="7"/>
      <c r="AO38" s="4"/>
      <c r="AP38" s="40"/>
      <c r="AQ38" s="34"/>
      <c r="AR38" s="34"/>
      <c r="AS38" s="34"/>
      <c r="AT38" s="34"/>
      <c r="AU38" s="34"/>
      <c r="AV38" s="34"/>
      <c r="AW38" s="34"/>
      <c r="AX38" s="7"/>
      <c r="AY38" s="4"/>
      <c r="AZ38" s="4"/>
      <c r="BA38" s="8"/>
      <c r="BB38" s="4"/>
      <c r="BC38" s="9"/>
      <c r="BD38" s="9"/>
      <c r="BE38" s="9"/>
      <c r="BF38" s="9"/>
      <c r="BG38" s="9"/>
      <c r="BH38" s="9"/>
      <c r="BI38" s="9"/>
      <c r="BJ38" s="9"/>
      <c r="BK38" s="9"/>
      <c r="BL38" s="9"/>
      <c r="BM38" s="9"/>
      <c r="BN38" s="9"/>
      <c r="BO38" s="9"/>
      <c r="BP38" s="9"/>
      <c r="BQ38" s="9"/>
      <c r="BR38" s="9"/>
      <c r="BS38" s="9"/>
      <c r="BT38" s="9"/>
      <c r="BU38" s="9"/>
      <c r="BV38" s="9"/>
      <c r="BW38" s="9"/>
      <c r="BX38" s="9"/>
      <c r="BY38" s="8"/>
      <c r="BZ38" s="7"/>
    </row>
    <row r="39" spans="1:78" s="6" customFormat="1" ht="10.5" customHeight="1" x14ac:dyDescent="0.2">
      <c r="A39" s="82"/>
      <c r="B39" s="125" t="s">
        <v>18</v>
      </c>
      <c r="C39" s="266">
        <v>52.97978529411764</v>
      </c>
      <c r="D39" s="266">
        <v>53.979305294117651</v>
      </c>
      <c r="E39" s="266">
        <v>54.643945294117643</v>
      </c>
      <c r="F39" s="266">
        <v>56.196338627450977</v>
      </c>
      <c r="G39" s="266">
        <v>56.672705294117641</v>
      </c>
      <c r="H39" s="266">
        <v>56.992118627450978</v>
      </c>
      <c r="I39" s="266">
        <v>57.107218627450976</v>
      </c>
      <c r="J39" s="273">
        <v>1.258184338296453E-2</v>
      </c>
      <c r="K39" s="156"/>
      <c r="L39" s="270">
        <v>59.621065294117642</v>
      </c>
      <c r="M39" s="192">
        <v>1.9878076679173295E-2</v>
      </c>
      <c r="N39" s="82"/>
      <c r="O39" s="82"/>
      <c r="P39" s="125" t="s">
        <v>18</v>
      </c>
      <c r="Q39" s="266">
        <v>192.02506039999997</v>
      </c>
      <c r="R39" s="266">
        <v>191.85359171580828</v>
      </c>
      <c r="S39" s="266">
        <v>193.57018192795235</v>
      </c>
      <c r="T39" s="266">
        <v>195.49246498748943</v>
      </c>
      <c r="U39" s="266">
        <v>197.51484894246298</v>
      </c>
      <c r="V39" s="266">
        <v>198.22999042683111</v>
      </c>
      <c r="W39" s="266">
        <v>198.61867636512906</v>
      </c>
      <c r="X39" s="192">
        <v>5.6426770788500225E-3</v>
      </c>
      <c r="Y39" s="82"/>
      <c r="Z39" s="11"/>
      <c r="AA39" s="11"/>
      <c r="AB39" s="41"/>
      <c r="AC39" s="10"/>
      <c r="AE39" s="34"/>
      <c r="AF39" s="34"/>
      <c r="AG39" s="34"/>
      <c r="AH39" s="34"/>
      <c r="AI39" s="34"/>
      <c r="AJ39" s="34"/>
      <c r="AK39" s="34"/>
      <c r="AL39" s="34"/>
      <c r="AM39" s="7"/>
      <c r="AN39" s="7"/>
      <c r="AO39" s="4"/>
      <c r="AP39" s="41"/>
      <c r="AQ39" s="34"/>
      <c r="AR39" s="34"/>
      <c r="AS39" s="34"/>
      <c r="AT39" s="34"/>
      <c r="AU39" s="34"/>
      <c r="AV39" s="34"/>
      <c r="AW39" s="34"/>
      <c r="AX39" s="7"/>
      <c r="AY39" s="4"/>
      <c r="AZ39" s="4"/>
      <c r="BA39" s="8"/>
      <c r="BB39" s="4"/>
      <c r="BC39" s="9"/>
      <c r="BD39" s="9"/>
      <c r="BE39" s="9"/>
      <c r="BF39" s="9"/>
      <c r="BG39" s="9"/>
      <c r="BH39" s="9"/>
      <c r="BI39" s="9"/>
      <c r="BJ39" s="9"/>
      <c r="BK39" s="9"/>
      <c r="BL39" s="9"/>
      <c r="BM39" s="9"/>
      <c r="BN39" s="9"/>
      <c r="BO39" s="9"/>
      <c r="BP39" s="9"/>
      <c r="BQ39" s="9"/>
      <c r="BR39" s="9"/>
      <c r="BS39" s="9"/>
      <c r="BT39" s="9"/>
      <c r="BU39" s="9"/>
      <c r="BV39" s="9"/>
      <c r="BW39" s="9"/>
      <c r="BX39" s="9"/>
      <c r="BY39" s="8"/>
      <c r="BZ39" s="7"/>
    </row>
    <row r="40" spans="1:78" s="6" customFormat="1" ht="10.5" customHeight="1" x14ac:dyDescent="0.2">
      <c r="A40" s="82"/>
      <c r="B40" s="125" t="s">
        <v>17</v>
      </c>
      <c r="C40" s="266">
        <v>8.8263080000000009</v>
      </c>
      <c r="D40" s="266">
        <v>11.823608</v>
      </c>
      <c r="E40" s="266">
        <v>13.640117999999999</v>
      </c>
      <c r="F40" s="266">
        <v>14.524368000000001</v>
      </c>
      <c r="G40" s="266">
        <v>15.736368000000001</v>
      </c>
      <c r="H40" s="266">
        <v>16.486367999999999</v>
      </c>
      <c r="I40" s="266">
        <v>17.236367999999999</v>
      </c>
      <c r="J40" s="273">
        <v>0.11800680391820118</v>
      </c>
      <c r="K40" s="156"/>
      <c r="L40" s="270">
        <v>19.385688000000002</v>
      </c>
      <c r="M40" s="192">
        <v>0.14011945551135896</v>
      </c>
      <c r="N40" s="82"/>
      <c r="O40" s="82"/>
      <c r="P40" s="125" t="s">
        <v>17</v>
      </c>
      <c r="Q40" s="266">
        <v>12.307504153860908</v>
      </c>
      <c r="R40" s="266">
        <v>15.438102763943705</v>
      </c>
      <c r="S40" s="266">
        <v>17.230450150699134</v>
      </c>
      <c r="T40" s="266">
        <v>18.413687456440478</v>
      </c>
      <c r="U40" s="266">
        <v>19.521852315604999</v>
      </c>
      <c r="V40" s="266">
        <v>20.738631153082853</v>
      </c>
      <c r="W40" s="266">
        <v>21.565250353972075</v>
      </c>
      <c r="X40" s="192">
        <v>9.7987558014821952E-2</v>
      </c>
      <c r="Y40" s="82"/>
      <c r="Z40" s="11"/>
      <c r="AA40" s="11"/>
      <c r="AB40" s="41"/>
      <c r="AC40" s="10"/>
      <c r="AE40" s="34"/>
      <c r="AF40" s="34"/>
      <c r="AG40" s="34"/>
      <c r="AH40" s="34"/>
      <c r="AI40" s="34"/>
      <c r="AJ40" s="34"/>
      <c r="AK40" s="34"/>
      <c r="AL40" s="34"/>
      <c r="AM40" s="7"/>
      <c r="AN40" s="7"/>
      <c r="AO40" s="4"/>
      <c r="AP40" s="41"/>
      <c r="AQ40" s="34"/>
      <c r="AR40" s="34"/>
      <c r="AS40" s="34"/>
      <c r="AT40" s="34"/>
      <c r="AU40" s="34"/>
      <c r="AV40" s="34"/>
      <c r="AW40" s="34"/>
      <c r="AX40" s="7"/>
      <c r="AY40" s="4"/>
      <c r="AZ40" s="4"/>
      <c r="BA40" s="8"/>
      <c r="BB40" s="4"/>
      <c r="BC40" s="9"/>
      <c r="BD40" s="9"/>
      <c r="BE40" s="9"/>
      <c r="BF40" s="9"/>
      <c r="BG40" s="9"/>
      <c r="BH40" s="9"/>
      <c r="BI40" s="9"/>
      <c r="BJ40" s="9"/>
      <c r="BK40" s="9"/>
      <c r="BL40" s="9"/>
      <c r="BM40" s="9"/>
      <c r="BN40" s="9"/>
      <c r="BO40" s="9"/>
      <c r="BP40" s="9"/>
      <c r="BQ40" s="9"/>
      <c r="BR40" s="9"/>
      <c r="BS40" s="9"/>
      <c r="BT40" s="9"/>
      <c r="BU40" s="9"/>
      <c r="BV40" s="9"/>
      <c r="BW40" s="9"/>
      <c r="BX40" s="9"/>
      <c r="BY40" s="8"/>
      <c r="BZ40" s="7"/>
    </row>
    <row r="41" spans="1:78" ht="10.5" customHeight="1" x14ac:dyDescent="0.2">
      <c r="A41" s="82"/>
      <c r="B41" s="121" t="s">
        <v>20</v>
      </c>
      <c r="C41" s="265">
        <v>39.684707111950267</v>
      </c>
      <c r="D41" s="265">
        <v>41.992083017000667</v>
      </c>
      <c r="E41" s="265">
        <v>45.366961718178125</v>
      </c>
      <c r="F41" s="265">
        <v>48.979395590275779</v>
      </c>
      <c r="G41" s="265">
        <v>53.321963761695741</v>
      </c>
      <c r="H41" s="265">
        <v>57.185014622720594</v>
      </c>
      <c r="I41" s="265">
        <v>61.746738769063079</v>
      </c>
      <c r="J41" s="152">
        <v>7.6461431764398124E-2</v>
      </c>
      <c r="K41" s="155"/>
      <c r="L41" s="269">
        <v>69.746088825625137</v>
      </c>
      <c r="M41" s="123">
        <v>9.8540602353037743E-2</v>
      </c>
      <c r="N41" s="82"/>
      <c r="O41" s="82"/>
      <c r="P41" s="121" t="s">
        <v>20</v>
      </c>
      <c r="Q41" s="265">
        <v>143.7308015874884</v>
      </c>
      <c r="R41" s="265">
        <v>156.57647558120888</v>
      </c>
      <c r="S41" s="265">
        <v>165.75715526530195</v>
      </c>
      <c r="T41" s="265">
        <v>175.27355899974302</v>
      </c>
      <c r="U41" s="265">
        <v>187.60773867665617</v>
      </c>
      <c r="V41" s="265">
        <v>201.67199783277954</v>
      </c>
      <c r="W41" s="265">
        <v>216.83071887012892</v>
      </c>
      <c r="X41" s="123">
        <v>7.093183058405006E-2</v>
      </c>
      <c r="Y41" s="82"/>
      <c r="Z41" s="11"/>
      <c r="AA41" s="11"/>
      <c r="AB41" s="42"/>
      <c r="AC41" s="10"/>
      <c r="AE41" s="34"/>
      <c r="AF41" s="34"/>
      <c r="AG41" s="34"/>
      <c r="AH41" s="34"/>
      <c r="AI41" s="34"/>
      <c r="AJ41" s="34"/>
      <c r="AK41" s="34"/>
      <c r="AL41" s="34"/>
      <c r="AM41" s="7"/>
      <c r="AN41" s="7"/>
      <c r="AP41" s="42"/>
      <c r="AQ41" s="34"/>
      <c r="AR41" s="34"/>
      <c r="AS41" s="34"/>
      <c r="AT41" s="34"/>
      <c r="AU41" s="34"/>
      <c r="AV41" s="34"/>
      <c r="AW41" s="34"/>
      <c r="AX41" s="7"/>
      <c r="BA41" s="8"/>
      <c r="BC41" s="9"/>
      <c r="BD41" s="9"/>
      <c r="BE41" s="9"/>
      <c r="BF41" s="9"/>
      <c r="BG41" s="9"/>
      <c r="BH41" s="9"/>
      <c r="BI41" s="9"/>
      <c r="BJ41" s="9"/>
      <c r="BK41" s="9"/>
      <c r="BL41" s="9"/>
      <c r="BM41" s="9"/>
      <c r="BN41" s="9"/>
      <c r="BO41" s="9"/>
      <c r="BP41" s="9"/>
      <c r="BQ41" s="9"/>
      <c r="BR41" s="9"/>
      <c r="BS41" s="9"/>
      <c r="BT41" s="9"/>
      <c r="BU41" s="9"/>
      <c r="BV41" s="9"/>
      <c r="BW41" s="9"/>
      <c r="BX41" s="9"/>
      <c r="BY41" s="8"/>
      <c r="BZ41" s="7"/>
    </row>
    <row r="42" spans="1:78" s="6" customFormat="1" ht="10.5" customHeight="1" x14ac:dyDescent="0.2">
      <c r="A42" s="82"/>
      <c r="B42" s="125" t="s">
        <v>60</v>
      </c>
      <c r="C42" s="266">
        <v>4.4188309999999991</v>
      </c>
      <c r="D42" s="266">
        <v>4.7242289590379709</v>
      </c>
      <c r="E42" s="266">
        <v>4.8866267584575871</v>
      </c>
      <c r="F42" s="266">
        <v>5.096896940455542</v>
      </c>
      <c r="G42" s="266">
        <v>7.0226304028362021</v>
      </c>
      <c r="H42" s="266">
        <v>8.6939412355234715</v>
      </c>
      <c r="I42" s="266">
        <v>10.318472875678111</v>
      </c>
      <c r="J42" s="273">
        <v>0.15182015167122076</v>
      </c>
      <c r="K42" s="156"/>
      <c r="L42" s="270">
        <v>12.428806153668479</v>
      </c>
      <c r="M42" s="192">
        <v>0.18810184531577234</v>
      </c>
      <c r="N42" s="82"/>
      <c r="O42" s="82"/>
      <c r="P42" s="125" t="s">
        <v>60</v>
      </c>
      <c r="Q42" s="266">
        <v>14.455795984466725</v>
      </c>
      <c r="R42" s="266">
        <v>15.386638493281387</v>
      </c>
      <c r="S42" s="266">
        <v>16.269945973485225</v>
      </c>
      <c r="T42" s="266">
        <v>16.904490979763825</v>
      </c>
      <c r="U42" s="266">
        <v>20.688003454708532</v>
      </c>
      <c r="V42" s="266">
        <v>27.863952595426728</v>
      </c>
      <c r="W42" s="266">
        <v>34.627181850291919</v>
      </c>
      <c r="X42" s="192">
        <v>0.15672251654239866</v>
      </c>
      <c r="Y42" s="82"/>
      <c r="Z42" s="11"/>
      <c r="AA42" s="11"/>
      <c r="AB42" s="43"/>
      <c r="AC42" s="10"/>
      <c r="AD42" s="4"/>
      <c r="AE42" s="34"/>
      <c r="AF42" s="34"/>
      <c r="AG42" s="34"/>
      <c r="AH42" s="34"/>
      <c r="AI42" s="34"/>
      <c r="AJ42" s="34"/>
      <c r="AK42" s="34"/>
      <c r="AL42" s="34"/>
      <c r="AM42" s="7"/>
      <c r="AN42" s="7"/>
      <c r="AO42" s="4"/>
      <c r="AP42" s="43"/>
      <c r="AQ42" s="34"/>
      <c r="AR42" s="34"/>
      <c r="AS42" s="34"/>
      <c r="AT42" s="34"/>
      <c r="AU42" s="34"/>
      <c r="AV42" s="34"/>
      <c r="AW42" s="34"/>
      <c r="AX42" s="7"/>
      <c r="AY42" s="4"/>
      <c r="AZ42" s="4"/>
      <c r="BA42" s="8"/>
      <c r="BB42" s="4"/>
      <c r="BC42" s="9"/>
      <c r="BD42" s="9"/>
      <c r="BE42" s="9"/>
      <c r="BF42" s="9"/>
      <c r="BG42" s="9"/>
      <c r="BH42" s="9"/>
      <c r="BI42" s="9"/>
      <c r="BJ42" s="9"/>
      <c r="BK42" s="9"/>
      <c r="BL42" s="9"/>
      <c r="BM42" s="9"/>
      <c r="BN42" s="9"/>
      <c r="BO42" s="9"/>
      <c r="BP42" s="9"/>
      <c r="BQ42" s="9"/>
      <c r="BR42" s="9"/>
      <c r="BS42" s="9"/>
      <c r="BT42" s="9"/>
      <c r="BU42" s="9"/>
      <c r="BV42" s="9"/>
      <c r="BW42" s="9"/>
      <c r="BX42" s="9"/>
      <c r="BY42" s="8"/>
      <c r="BZ42" s="7"/>
    </row>
    <row r="43" spans="1:78" s="6" customFormat="1" ht="10.5" customHeight="1" x14ac:dyDescent="0.2">
      <c r="A43" s="82"/>
      <c r="B43" s="125" t="s">
        <v>61</v>
      </c>
      <c r="C43" s="266">
        <v>1.6760299999999999</v>
      </c>
      <c r="D43" s="266">
        <v>1.6970960536448998</v>
      </c>
      <c r="E43" s="266">
        <v>1.7358436351299276</v>
      </c>
      <c r="F43" s="266">
        <v>1.7746945329901309</v>
      </c>
      <c r="G43" s="266">
        <v>1.8136766791906245</v>
      </c>
      <c r="H43" s="266">
        <v>1.8528259339202526</v>
      </c>
      <c r="I43" s="266">
        <v>1.8921883971614695</v>
      </c>
      <c r="J43" s="273">
        <v>2.0423451776597323E-2</v>
      </c>
      <c r="K43" s="156"/>
      <c r="L43" s="270">
        <v>1.8921883971614695</v>
      </c>
      <c r="M43" s="192">
        <v>2.0423451776597323E-2</v>
      </c>
      <c r="N43" s="82"/>
      <c r="O43" s="82"/>
      <c r="P43" s="125" t="s">
        <v>61</v>
      </c>
      <c r="Q43" s="266">
        <v>6.4186450899103127</v>
      </c>
      <c r="R43" s="266">
        <v>7.0779329866491798</v>
      </c>
      <c r="S43" s="266">
        <v>7.7413097240630382</v>
      </c>
      <c r="T43" s="266">
        <v>7.7643926193927006</v>
      </c>
      <c r="U43" s="266">
        <v>7.7875452897079143</v>
      </c>
      <c r="V43" s="266">
        <v>7.8107867109941003</v>
      </c>
      <c r="W43" s="266">
        <v>7.8341412636008636</v>
      </c>
      <c r="X43" s="192">
        <v>3.3771780104818738E-2</v>
      </c>
      <c r="Y43" s="82"/>
      <c r="Z43" s="11"/>
      <c r="AA43" s="11"/>
      <c r="AB43" s="43"/>
      <c r="AC43" s="10"/>
      <c r="AD43" s="4"/>
      <c r="AE43" s="34"/>
      <c r="AF43" s="34"/>
      <c r="AG43" s="34"/>
      <c r="AH43" s="34"/>
      <c r="AI43" s="34"/>
      <c r="AJ43" s="34"/>
      <c r="AK43" s="34"/>
      <c r="AL43" s="34"/>
      <c r="AM43" s="7"/>
      <c r="AN43" s="7"/>
      <c r="AO43" s="4"/>
      <c r="AP43" s="43"/>
      <c r="AQ43" s="34"/>
      <c r="AR43" s="34"/>
      <c r="AS43" s="34"/>
      <c r="AT43" s="34"/>
      <c r="AU43" s="34"/>
      <c r="AV43" s="34"/>
      <c r="AW43" s="34"/>
      <c r="AX43" s="7"/>
      <c r="AY43" s="4"/>
      <c r="AZ43" s="4"/>
      <c r="BA43" s="8"/>
      <c r="BB43" s="4"/>
      <c r="BC43" s="9"/>
      <c r="BD43" s="9"/>
      <c r="BE43" s="9"/>
      <c r="BF43" s="9"/>
      <c r="BG43" s="9"/>
      <c r="BH43" s="9"/>
      <c r="BI43" s="9"/>
      <c r="BJ43" s="9"/>
      <c r="BK43" s="9"/>
      <c r="BL43" s="9"/>
      <c r="BM43" s="9"/>
      <c r="BN43" s="9"/>
      <c r="BO43" s="9"/>
      <c r="BP43" s="9"/>
      <c r="BQ43" s="9"/>
      <c r="BR43" s="9"/>
      <c r="BS43" s="9"/>
      <c r="BT43" s="9"/>
      <c r="BU43" s="9"/>
      <c r="BV43" s="9"/>
      <c r="BW43" s="9"/>
      <c r="BX43" s="9"/>
      <c r="BY43" s="8"/>
      <c r="BZ43" s="7"/>
    </row>
    <row r="44" spans="1:78" s="6" customFormat="1" ht="10.5" customHeight="1" x14ac:dyDescent="0.2">
      <c r="A44" s="82"/>
      <c r="B44" s="125" t="s">
        <v>19</v>
      </c>
      <c r="C44" s="266">
        <v>1.991183763</v>
      </c>
      <c r="D44" s="266">
        <v>2.1980847322563544</v>
      </c>
      <c r="E44" s="266">
        <v>2.3044167907244688</v>
      </c>
      <c r="F44" s="266">
        <v>2.6215077582788151</v>
      </c>
      <c r="G44" s="266">
        <v>2.8870075753907551</v>
      </c>
      <c r="H44" s="266">
        <v>3.1936672255695786</v>
      </c>
      <c r="I44" s="266">
        <v>3.4246958128151617</v>
      </c>
      <c r="J44" s="273">
        <v>9.4590757595758745E-2</v>
      </c>
      <c r="K44" s="156"/>
      <c r="L44" s="270">
        <v>5.4217355833351437</v>
      </c>
      <c r="M44" s="192">
        <v>0.18169255273034945</v>
      </c>
      <c r="N44" s="82"/>
      <c r="O44" s="82"/>
      <c r="P44" s="125" t="s">
        <v>19</v>
      </c>
      <c r="Q44" s="266">
        <v>9.0873357915072912</v>
      </c>
      <c r="R44" s="266">
        <v>10.789261134219917</v>
      </c>
      <c r="S44" s="266">
        <v>11.561102769035218</v>
      </c>
      <c r="T44" s="266">
        <v>12.354529503758982</v>
      </c>
      <c r="U44" s="266">
        <v>13.706840578607391</v>
      </c>
      <c r="V44" s="266">
        <v>14.983839266548236</v>
      </c>
      <c r="W44" s="266">
        <v>16.253269145612812</v>
      </c>
      <c r="X44" s="192">
        <v>0.10175245053488657</v>
      </c>
      <c r="Y44" s="82"/>
      <c r="Z44" s="11"/>
      <c r="AA44" s="11"/>
      <c r="AB44" s="43"/>
      <c r="AC44" s="10"/>
      <c r="AD44" s="4"/>
      <c r="AE44" s="34"/>
      <c r="AF44" s="34"/>
      <c r="AG44" s="34"/>
      <c r="AH44" s="34"/>
      <c r="AI44" s="34"/>
      <c r="AJ44" s="34"/>
      <c r="AK44" s="34"/>
      <c r="AL44" s="34"/>
      <c r="AM44" s="7"/>
      <c r="AN44" s="7"/>
      <c r="AO44" s="4"/>
      <c r="AP44" s="43"/>
      <c r="AQ44" s="34"/>
      <c r="AR44" s="34"/>
      <c r="AS44" s="34"/>
      <c r="AT44" s="34"/>
      <c r="AU44" s="34"/>
      <c r="AV44" s="34"/>
      <c r="AW44" s="34"/>
      <c r="AX44" s="7"/>
      <c r="AY44" s="4"/>
      <c r="AZ44" s="4"/>
      <c r="BA44" s="8"/>
      <c r="BB44" s="4"/>
      <c r="BC44" s="9"/>
      <c r="BD44" s="9"/>
      <c r="BE44" s="9"/>
      <c r="BF44" s="9"/>
      <c r="BG44" s="9"/>
      <c r="BH44" s="9"/>
      <c r="BI44" s="9"/>
      <c r="BJ44" s="9"/>
      <c r="BK44" s="9"/>
      <c r="BL44" s="9"/>
      <c r="BM44" s="9"/>
      <c r="BN44" s="9"/>
      <c r="BO44" s="9"/>
      <c r="BP44" s="9"/>
      <c r="BQ44" s="9"/>
      <c r="BR44" s="9"/>
      <c r="BS44" s="9"/>
      <c r="BT44" s="9"/>
      <c r="BU44" s="9"/>
      <c r="BV44" s="9"/>
      <c r="BW44" s="9"/>
      <c r="BX44" s="9"/>
      <c r="BY44" s="8"/>
      <c r="BZ44" s="7"/>
    </row>
    <row r="45" spans="1:78" s="6" customFormat="1" ht="10.5" customHeight="1" x14ac:dyDescent="0.2">
      <c r="A45" s="82"/>
      <c r="B45" s="125" t="s">
        <v>62</v>
      </c>
      <c r="C45" s="266">
        <v>1.7966496569999999</v>
      </c>
      <c r="D45" s="266">
        <v>1.819074657</v>
      </c>
      <c r="E45" s="266">
        <v>2.355974657</v>
      </c>
      <c r="F45" s="266">
        <v>2.916374657</v>
      </c>
      <c r="G45" s="266">
        <v>3.1267746569999999</v>
      </c>
      <c r="H45" s="266">
        <v>3.3871746570000001</v>
      </c>
      <c r="I45" s="266">
        <v>3.4075746570000001</v>
      </c>
      <c r="J45" s="273">
        <v>0.11257764681927851</v>
      </c>
      <c r="K45" s="156"/>
      <c r="L45" s="270">
        <v>3.4075746570000001</v>
      </c>
      <c r="M45" s="192">
        <v>0.11257764681927851</v>
      </c>
      <c r="N45" s="82"/>
      <c r="O45" s="82"/>
      <c r="P45" s="125" t="s">
        <v>62</v>
      </c>
      <c r="Q45" s="266">
        <v>5.3177557377745472</v>
      </c>
      <c r="R45" s="266">
        <v>5.2065179050253487</v>
      </c>
      <c r="S45" s="266">
        <v>5.9371681525049151</v>
      </c>
      <c r="T45" s="266">
        <v>7.3165417564191015</v>
      </c>
      <c r="U45" s="266">
        <v>8.1640814838182116</v>
      </c>
      <c r="V45" s="266">
        <v>8.5457923004611001</v>
      </c>
      <c r="W45" s="266">
        <v>8.773456695774021</v>
      </c>
      <c r="X45" s="192">
        <v>8.7027151674702319E-2</v>
      </c>
      <c r="Y45" s="82"/>
      <c r="Z45" s="11"/>
      <c r="AA45" s="11"/>
      <c r="AB45" s="43"/>
      <c r="AC45" s="10"/>
      <c r="AD45" s="4"/>
      <c r="AE45" s="34"/>
      <c r="AF45" s="34"/>
      <c r="AG45" s="34"/>
      <c r="AH45" s="34"/>
      <c r="AI45" s="34"/>
      <c r="AJ45" s="34"/>
      <c r="AK45" s="34"/>
      <c r="AL45" s="34"/>
      <c r="AM45" s="7"/>
      <c r="AN45" s="7"/>
      <c r="AO45" s="4"/>
      <c r="AP45" s="43"/>
      <c r="AQ45" s="34"/>
      <c r="AR45" s="34"/>
      <c r="AS45" s="34"/>
      <c r="AT45" s="34"/>
      <c r="AU45" s="34"/>
      <c r="AV45" s="34"/>
      <c r="AW45" s="34"/>
      <c r="AX45" s="7"/>
      <c r="AY45" s="4"/>
      <c r="AZ45" s="4"/>
      <c r="BA45" s="8"/>
      <c r="BB45" s="4"/>
      <c r="BC45" s="9"/>
      <c r="BD45" s="9"/>
      <c r="BE45" s="9"/>
      <c r="BF45" s="9"/>
      <c r="BG45" s="9"/>
      <c r="BH45" s="9"/>
      <c r="BI45" s="9"/>
      <c r="BJ45" s="9"/>
      <c r="BK45" s="9"/>
      <c r="BL45" s="9"/>
      <c r="BM45" s="9"/>
      <c r="BN45" s="9"/>
      <c r="BO45" s="9"/>
      <c r="BP45" s="9"/>
      <c r="BQ45" s="9"/>
      <c r="BR45" s="9"/>
      <c r="BS45" s="9"/>
      <c r="BT45" s="9"/>
      <c r="BU45" s="9"/>
      <c r="BV45" s="9"/>
      <c r="BW45" s="9"/>
      <c r="BX45" s="9"/>
      <c r="BY45" s="8"/>
      <c r="BZ45" s="7"/>
    </row>
    <row r="46" spans="1:78" s="6" customFormat="1" ht="10.5" customHeight="1" x14ac:dyDescent="0.2">
      <c r="A46" s="82"/>
      <c r="B46" s="125" t="s">
        <v>68</v>
      </c>
      <c r="C46" s="266">
        <v>8.2730388813911393</v>
      </c>
      <c r="D46" s="266">
        <v>8.745294184224603</v>
      </c>
      <c r="E46" s="266">
        <v>9.5943661424285622</v>
      </c>
      <c r="F46" s="266">
        <v>10.418473790537117</v>
      </c>
      <c r="G46" s="266">
        <v>10.996000127124191</v>
      </c>
      <c r="H46" s="266">
        <v>11.265738232191538</v>
      </c>
      <c r="I46" s="266">
        <v>11.422303770957164</v>
      </c>
      <c r="J46" s="273">
        <v>5.5232374142323293E-2</v>
      </c>
      <c r="K46" s="156"/>
      <c r="L46" s="270">
        <v>13.864017181647512</v>
      </c>
      <c r="M46" s="192">
        <v>8.9859892098794303E-2</v>
      </c>
      <c r="N46" s="82"/>
      <c r="O46" s="82"/>
      <c r="P46" s="125" t="s">
        <v>68</v>
      </c>
      <c r="Q46" s="266">
        <v>11.804823779585137</v>
      </c>
      <c r="R46" s="266">
        <v>12.535929370565587</v>
      </c>
      <c r="S46" s="266">
        <v>13.40941241770293</v>
      </c>
      <c r="T46" s="266">
        <v>15.329066357978508</v>
      </c>
      <c r="U46" s="266">
        <v>16.997682616463905</v>
      </c>
      <c r="V46" s="266">
        <v>18.631313031794377</v>
      </c>
      <c r="W46" s="266">
        <v>19.097441697005838</v>
      </c>
      <c r="X46" s="192">
        <v>8.3475962590307873E-2</v>
      </c>
      <c r="Y46" s="82"/>
      <c r="Z46" s="11"/>
      <c r="AA46" s="11"/>
      <c r="AB46" s="43"/>
      <c r="AC46" s="10"/>
      <c r="AD46" s="4"/>
      <c r="AE46" s="34"/>
      <c r="AF46" s="34"/>
      <c r="AG46" s="34"/>
      <c r="AH46" s="34"/>
      <c r="AI46" s="34"/>
      <c r="AJ46" s="34"/>
      <c r="AK46" s="34"/>
      <c r="AL46" s="34"/>
      <c r="AM46" s="7"/>
      <c r="AN46" s="7"/>
      <c r="AO46" s="4"/>
      <c r="AP46" s="43"/>
      <c r="AQ46" s="34"/>
      <c r="AR46" s="34"/>
      <c r="AS46" s="34"/>
      <c r="AT46" s="34"/>
      <c r="AU46" s="34"/>
      <c r="AV46" s="34"/>
      <c r="AW46" s="34"/>
      <c r="AX46" s="7"/>
      <c r="AY46" s="4"/>
      <c r="AZ46" s="4"/>
      <c r="BA46" s="8"/>
      <c r="BB46" s="4"/>
      <c r="BC46" s="9"/>
      <c r="BD46" s="9"/>
      <c r="BE46" s="9"/>
      <c r="BF46" s="9"/>
      <c r="BG46" s="9"/>
      <c r="BH46" s="9"/>
      <c r="BI46" s="9"/>
      <c r="BJ46" s="9"/>
      <c r="BK46" s="9"/>
      <c r="BL46" s="9"/>
      <c r="BM46" s="9"/>
      <c r="BN46" s="9"/>
      <c r="BO46" s="9"/>
      <c r="BP46" s="9"/>
      <c r="BQ46" s="9"/>
      <c r="BR46" s="9"/>
      <c r="BS46" s="9"/>
      <c r="BT46" s="9"/>
      <c r="BU46" s="9"/>
      <c r="BV46" s="9"/>
      <c r="BW46" s="9"/>
      <c r="BX46" s="9"/>
      <c r="BY46" s="8"/>
      <c r="BZ46" s="7"/>
    </row>
    <row r="47" spans="1:78" s="6" customFormat="1" ht="10.5" customHeight="1" x14ac:dyDescent="0.2">
      <c r="A47" s="82"/>
      <c r="B47" s="125" t="s">
        <v>63</v>
      </c>
      <c r="C47" s="266">
        <v>0.66981538235294136</v>
      </c>
      <c r="D47" s="266">
        <v>0.68264994069688967</v>
      </c>
      <c r="E47" s="266">
        <v>0.77347490397144836</v>
      </c>
      <c r="F47" s="266">
        <v>0.80561424457715547</v>
      </c>
      <c r="G47" s="266">
        <v>0.8754487388036376</v>
      </c>
      <c r="H47" s="266">
        <v>0.94342700827474824</v>
      </c>
      <c r="I47" s="266">
        <v>1.0174789797143164</v>
      </c>
      <c r="J47" s="273">
        <v>7.2165235942250439E-2</v>
      </c>
      <c r="K47" s="156"/>
      <c r="L47" s="270">
        <v>2.4677425770756911</v>
      </c>
      <c r="M47" s="192">
        <v>0.24277008169270142</v>
      </c>
      <c r="N47" s="82"/>
      <c r="O47" s="82"/>
      <c r="P47" s="125" t="s">
        <v>63</v>
      </c>
      <c r="Q47" s="266">
        <v>2.6180759426195745</v>
      </c>
      <c r="R47" s="266">
        <v>2.6272295578990374</v>
      </c>
      <c r="S47" s="266">
        <v>2.6852795407128878</v>
      </c>
      <c r="T47" s="266">
        <v>2.7541403227762702</v>
      </c>
      <c r="U47" s="266">
        <v>2.783245996540443</v>
      </c>
      <c r="V47" s="266">
        <v>2.9918471904149846</v>
      </c>
      <c r="W47" s="266">
        <v>3.1720819917775964</v>
      </c>
      <c r="X47" s="192">
        <v>3.2508638960708769E-2</v>
      </c>
      <c r="Y47" s="82"/>
      <c r="Z47" s="11"/>
      <c r="AA47" s="11"/>
      <c r="AB47" s="41"/>
      <c r="AC47" s="10"/>
      <c r="AE47" s="34"/>
      <c r="AF47" s="34"/>
      <c r="AG47" s="34"/>
      <c r="AH47" s="34"/>
      <c r="AI47" s="34"/>
      <c r="AJ47" s="34"/>
      <c r="AK47" s="34"/>
      <c r="AL47" s="34"/>
      <c r="AM47" s="7"/>
      <c r="AN47" s="7"/>
      <c r="AO47" s="4"/>
      <c r="AP47" s="41"/>
      <c r="AQ47" s="34"/>
      <c r="AR47" s="34"/>
      <c r="AS47" s="34"/>
      <c r="AT47" s="34"/>
      <c r="AU47" s="34"/>
      <c r="AV47" s="34"/>
      <c r="AW47" s="34"/>
      <c r="AX47" s="7"/>
      <c r="AY47" s="4"/>
      <c r="AZ47" s="4"/>
      <c r="BA47" s="8"/>
      <c r="BB47" s="4"/>
      <c r="BC47" s="9"/>
      <c r="BD47" s="9"/>
      <c r="BE47" s="9"/>
      <c r="BF47" s="9"/>
      <c r="BG47" s="9"/>
      <c r="BH47" s="9"/>
      <c r="BI47" s="9"/>
      <c r="BJ47" s="9"/>
      <c r="BK47" s="9"/>
      <c r="BL47" s="9"/>
      <c r="BM47" s="9"/>
      <c r="BN47" s="9"/>
      <c r="BO47" s="9"/>
      <c r="BP47" s="9"/>
      <c r="BQ47" s="9"/>
      <c r="BR47" s="9"/>
      <c r="BS47" s="9"/>
      <c r="BT47" s="9"/>
      <c r="BU47" s="9"/>
      <c r="BV47" s="9"/>
      <c r="BW47" s="9"/>
      <c r="BX47" s="9"/>
      <c r="BY47" s="8"/>
      <c r="BZ47" s="7"/>
    </row>
    <row r="48" spans="1:78" s="6" customFormat="1" ht="10.5" customHeight="1" x14ac:dyDescent="0.2">
      <c r="A48" s="82"/>
      <c r="B48" s="121" t="s">
        <v>10</v>
      </c>
      <c r="C48" s="265">
        <v>30.608329999999995</v>
      </c>
      <c r="D48" s="265">
        <v>35.76095375958333</v>
      </c>
      <c r="E48" s="265">
        <v>39.130933988750002</v>
      </c>
      <c r="F48" s="265">
        <v>43.330045780416668</v>
      </c>
      <c r="G48" s="265">
        <v>48.442181530416676</v>
      </c>
      <c r="H48" s="265">
        <v>53.998954780416653</v>
      </c>
      <c r="I48" s="265">
        <v>59.675082197083348</v>
      </c>
      <c r="J48" s="152">
        <v>0.11770080866461297</v>
      </c>
      <c r="K48" s="155"/>
      <c r="L48" s="269">
        <v>92.562792665833342</v>
      </c>
      <c r="M48" s="123">
        <v>0.20253982780429203</v>
      </c>
      <c r="N48" s="82"/>
      <c r="O48" s="82"/>
      <c r="P48" s="121" t="s">
        <v>10</v>
      </c>
      <c r="Q48" s="265">
        <v>51.295917622627897</v>
      </c>
      <c r="R48" s="265">
        <v>61.434132047950229</v>
      </c>
      <c r="S48" s="265">
        <v>70.419751272533404</v>
      </c>
      <c r="T48" s="265">
        <v>78.267798755343449</v>
      </c>
      <c r="U48" s="265">
        <v>87.751539828234698</v>
      </c>
      <c r="V48" s="265">
        <v>98.462990348497726</v>
      </c>
      <c r="W48" s="265">
        <v>109.14036321186745</v>
      </c>
      <c r="X48" s="123">
        <v>0.13409760141095739</v>
      </c>
      <c r="Y48" s="82"/>
      <c r="Z48" s="11"/>
      <c r="AA48" s="11"/>
      <c r="AB48" s="42"/>
      <c r="AC48" s="10"/>
      <c r="AD48" s="4"/>
      <c r="AE48" s="34"/>
      <c r="AF48" s="34"/>
      <c r="AG48" s="34"/>
      <c r="AH48" s="34"/>
      <c r="AI48" s="34"/>
      <c r="AJ48" s="34"/>
      <c r="AK48" s="34"/>
      <c r="AL48" s="34"/>
      <c r="AM48" s="7"/>
      <c r="AN48" s="7"/>
      <c r="AO48" s="4"/>
      <c r="AP48" s="42"/>
      <c r="AQ48" s="34"/>
      <c r="AR48" s="34"/>
      <c r="AS48" s="34"/>
      <c r="AT48" s="34"/>
      <c r="AU48" s="34"/>
      <c r="AV48" s="34"/>
      <c r="AW48" s="34"/>
      <c r="AX48" s="7"/>
      <c r="AY48" s="4"/>
      <c r="AZ48" s="4"/>
      <c r="BA48" s="8"/>
      <c r="BB48" s="4"/>
      <c r="BC48" s="9"/>
      <c r="BD48" s="9"/>
      <c r="BE48" s="9"/>
      <c r="BF48" s="9"/>
      <c r="BG48" s="9"/>
      <c r="BH48" s="9"/>
      <c r="BI48" s="9"/>
      <c r="BJ48" s="9"/>
      <c r="BK48" s="9"/>
      <c r="BL48" s="9"/>
      <c r="BM48" s="9"/>
      <c r="BN48" s="9"/>
      <c r="BO48" s="9"/>
      <c r="BP48" s="9"/>
      <c r="BQ48" s="9"/>
      <c r="BR48" s="9"/>
      <c r="BS48" s="9"/>
      <c r="BT48" s="9"/>
      <c r="BU48" s="9"/>
      <c r="BV48" s="9"/>
      <c r="BW48" s="9"/>
      <c r="BX48" s="9"/>
      <c r="BY48" s="8"/>
      <c r="BZ48" s="7"/>
    </row>
    <row r="49" spans="1:78" s="6" customFormat="1" ht="10.5" customHeight="1" x14ac:dyDescent="0.2">
      <c r="A49" s="82"/>
      <c r="B49" s="125" t="s">
        <v>23</v>
      </c>
      <c r="C49" s="266">
        <v>4.8019370000000006</v>
      </c>
      <c r="D49" s="266">
        <v>6.1318171562500003</v>
      </c>
      <c r="E49" s="266">
        <v>6.7659674687500004</v>
      </c>
      <c r="F49" s="266">
        <v>7.2499330937500002</v>
      </c>
      <c r="G49" s="266">
        <v>7.8945268437500005</v>
      </c>
      <c r="H49" s="266">
        <v>8.7577830937499996</v>
      </c>
      <c r="I49" s="266">
        <v>9.6586268437499996</v>
      </c>
      <c r="J49" s="273">
        <v>0.12352607213139999</v>
      </c>
      <c r="K49" s="156"/>
      <c r="L49" s="270">
        <v>14.329737000000002</v>
      </c>
      <c r="M49" s="192">
        <v>0.19987764016334553</v>
      </c>
      <c r="N49" s="82"/>
      <c r="O49" s="82"/>
      <c r="P49" s="125" t="s">
        <v>23</v>
      </c>
      <c r="Q49" s="266">
        <v>16.143070900555156</v>
      </c>
      <c r="R49" s="266">
        <v>18.704247660533632</v>
      </c>
      <c r="S49" s="266">
        <v>20.776684813093667</v>
      </c>
      <c r="T49" s="266">
        <v>21.92376968874084</v>
      </c>
      <c r="U49" s="266">
        <v>22.990524196803438</v>
      </c>
      <c r="V49" s="266">
        <v>24.470741628379734</v>
      </c>
      <c r="W49" s="266">
        <v>26.371235071731761</v>
      </c>
      <c r="X49" s="192">
        <v>8.5235651847147098E-2</v>
      </c>
      <c r="Y49" s="82"/>
      <c r="Z49" s="11"/>
      <c r="AA49" s="11"/>
      <c r="AB49" s="43"/>
      <c r="AC49" s="10"/>
      <c r="AD49" s="4"/>
      <c r="AE49" s="34"/>
      <c r="AF49" s="34"/>
      <c r="AG49" s="34"/>
      <c r="AH49" s="34"/>
      <c r="AI49" s="34"/>
      <c r="AJ49" s="34"/>
      <c r="AK49" s="34"/>
      <c r="AL49" s="34"/>
      <c r="AM49" s="7"/>
      <c r="AN49" s="7"/>
      <c r="AO49" s="4"/>
      <c r="AP49" s="43"/>
      <c r="AQ49" s="34"/>
      <c r="AR49" s="34"/>
      <c r="AS49" s="34"/>
      <c r="AT49" s="34"/>
      <c r="AU49" s="34"/>
      <c r="AV49" s="34"/>
      <c r="AW49" s="34"/>
      <c r="AX49" s="7"/>
      <c r="AY49" s="4"/>
      <c r="AZ49" s="4"/>
      <c r="BA49" s="8"/>
      <c r="BB49" s="4"/>
      <c r="BC49" s="9"/>
      <c r="BD49" s="9"/>
      <c r="BE49" s="9"/>
      <c r="BF49" s="9"/>
      <c r="BG49" s="9"/>
      <c r="BH49" s="9"/>
      <c r="BI49" s="9"/>
      <c r="BJ49" s="9"/>
      <c r="BK49" s="9"/>
      <c r="BL49" s="9"/>
      <c r="BM49" s="9"/>
      <c r="BN49" s="9"/>
      <c r="BO49" s="9"/>
      <c r="BP49" s="9"/>
      <c r="BQ49" s="9"/>
      <c r="BR49" s="9"/>
      <c r="BS49" s="9"/>
      <c r="BT49" s="9"/>
      <c r="BU49" s="9"/>
      <c r="BV49" s="9"/>
      <c r="BW49" s="9"/>
      <c r="BX49" s="9"/>
      <c r="BY49" s="8"/>
      <c r="BZ49" s="7"/>
    </row>
    <row r="50" spans="1:78" s="6" customFormat="1" ht="10.5" customHeight="1" x14ac:dyDescent="0.2">
      <c r="A50" s="82"/>
      <c r="B50" s="125" t="s">
        <v>59</v>
      </c>
      <c r="C50" s="266">
        <v>12.855773000000001</v>
      </c>
      <c r="D50" s="266">
        <v>13.027573</v>
      </c>
      <c r="E50" s="266">
        <v>13.301473</v>
      </c>
      <c r="F50" s="266">
        <v>13.573373</v>
      </c>
      <c r="G50" s="266">
        <v>13.895273</v>
      </c>
      <c r="H50" s="266">
        <v>14.217772999999999</v>
      </c>
      <c r="I50" s="266">
        <v>14.650872999999999</v>
      </c>
      <c r="J50" s="273">
        <v>2.2023506660052927E-2</v>
      </c>
      <c r="K50" s="156"/>
      <c r="L50" s="270">
        <v>18.148660499999998</v>
      </c>
      <c r="M50" s="192">
        <v>5.9150633246605189E-2</v>
      </c>
      <c r="N50" s="82"/>
      <c r="O50" s="82"/>
      <c r="P50" s="125" t="s">
        <v>59</v>
      </c>
      <c r="Q50" s="266">
        <v>16.817768308094134</v>
      </c>
      <c r="R50" s="266">
        <v>17.439528084698864</v>
      </c>
      <c r="S50" s="266">
        <v>17.988860061304081</v>
      </c>
      <c r="T50" s="266">
        <v>18.607994999548396</v>
      </c>
      <c r="U50" s="266">
        <v>19.262195539815327</v>
      </c>
      <c r="V50" s="266">
        <v>19.960346088798907</v>
      </c>
      <c r="W50" s="266">
        <v>20.758592876313966</v>
      </c>
      <c r="X50" s="192">
        <v>3.5710210482992277E-2</v>
      </c>
      <c r="Y50" s="82"/>
      <c r="Z50" s="11"/>
      <c r="AA50" s="11"/>
      <c r="AB50" s="43"/>
      <c r="AC50" s="10"/>
      <c r="AD50" s="4"/>
      <c r="AE50" s="34"/>
      <c r="AF50" s="34"/>
      <c r="AG50" s="34"/>
      <c r="AH50" s="34"/>
      <c r="AI50" s="34"/>
      <c r="AJ50" s="34"/>
      <c r="AK50" s="34"/>
      <c r="AL50" s="34"/>
      <c r="AM50" s="7"/>
      <c r="AN50" s="7"/>
      <c r="AO50" s="4"/>
      <c r="AP50" s="43"/>
      <c r="AQ50" s="34"/>
      <c r="AR50" s="34"/>
      <c r="AS50" s="34"/>
      <c r="AT50" s="34"/>
      <c r="AU50" s="34"/>
      <c r="AV50" s="34"/>
      <c r="AW50" s="34"/>
      <c r="AX50" s="7"/>
      <c r="AY50" s="4"/>
      <c r="AZ50" s="4"/>
      <c r="BA50" s="8"/>
      <c r="BB50" s="4"/>
      <c r="BC50" s="9"/>
      <c r="BD50" s="9"/>
      <c r="BE50" s="9"/>
      <c r="BF50" s="9"/>
      <c r="BG50" s="9"/>
      <c r="BH50" s="9"/>
      <c r="BI50" s="9"/>
      <c r="BJ50" s="9"/>
      <c r="BK50" s="9"/>
      <c r="BL50" s="9"/>
      <c r="BM50" s="9"/>
      <c r="BN50" s="9"/>
      <c r="BO50" s="9"/>
      <c r="BP50" s="9"/>
      <c r="BQ50" s="9"/>
      <c r="BR50" s="9"/>
      <c r="BS50" s="9"/>
      <c r="BT50" s="9"/>
      <c r="BU50" s="9"/>
      <c r="BV50" s="9"/>
      <c r="BW50" s="9"/>
      <c r="BX50" s="9"/>
      <c r="BY50" s="8"/>
      <c r="BZ50" s="7"/>
    </row>
    <row r="51" spans="1:78" s="22" customFormat="1" ht="10.5" customHeight="1" x14ac:dyDescent="0.2">
      <c r="A51" s="82"/>
      <c r="B51" s="125" t="s">
        <v>119</v>
      </c>
      <c r="C51" s="266">
        <v>1.471975</v>
      </c>
      <c r="D51" s="266">
        <v>2.052975</v>
      </c>
      <c r="E51" s="266">
        <v>2.5029750000000006</v>
      </c>
      <c r="F51" s="266">
        <v>3.0489750000000004</v>
      </c>
      <c r="G51" s="266">
        <v>3.5989750000000003</v>
      </c>
      <c r="H51" s="266">
        <v>4.2489750000000006</v>
      </c>
      <c r="I51" s="266">
        <v>4.8489750000000003</v>
      </c>
      <c r="J51" s="273">
        <v>0.21980830293435405</v>
      </c>
      <c r="K51" s="156"/>
      <c r="L51" s="270">
        <v>6.0209750000000009</v>
      </c>
      <c r="M51" s="192">
        <v>0.26462296745611447</v>
      </c>
      <c r="N51" s="82"/>
      <c r="O51" s="82"/>
      <c r="P51" s="125" t="s">
        <v>119</v>
      </c>
      <c r="Q51" s="266">
        <v>1.9290980000000002</v>
      </c>
      <c r="R51" s="266">
        <v>3.2141794157202841</v>
      </c>
      <c r="S51" s="266">
        <v>4.2869189216280894</v>
      </c>
      <c r="T51" s="266">
        <v>5.0384481814072348</v>
      </c>
      <c r="U51" s="266">
        <v>6.1015973494221996</v>
      </c>
      <c r="V51" s="266">
        <v>7.1777310004384125</v>
      </c>
      <c r="W51" s="266">
        <v>8.0915631268263581</v>
      </c>
      <c r="X51" s="192">
        <v>0.26992972661819858</v>
      </c>
      <c r="Y51" s="82"/>
      <c r="Z51" s="11"/>
      <c r="AA51" s="11"/>
      <c r="AB51" s="43"/>
      <c r="AC51" s="10"/>
      <c r="AD51" s="4"/>
      <c r="AE51" s="34"/>
      <c r="AF51" s="34"/>
      <c r="AG51" s="34"/>
      <c r="AH51" s="34"/>
      <c r="AI51" s="34"/>
      <c r="AJ51" s="34"/>
      <c r="AK51" s="34"/>
      <c r="AL51" s="34"/>
      <c r="AM51" s="7"/>
      <c r="AN51" s="7"/>
      <c r="AO51" s="4"/>
      <c r="AP51" s="43"/>
      <c r="AQ51" s="34"/>
      <c r="AR51" s="34"/>
      <c r="AS51" s="34"/>
      <c r="AT51" s="34"/>
      <c r="AU51" s="34"/>
      <c r="AV51" s="34"/>
      <c r="AW51" s="34"/>
      <c r="AX51" s="7"/>
      <c r="AY51" s="4"/>
      <c r="AZ51" s="4"/>
      <c r="BA51" s="8"/>
      <c r="BB51" s="4"/>
      <c r="BC51" s="9"/>
      <c r="BD51" s="9"/>
      <c r="BE51" s="9"/>
      <c r="BF51" s="9"/>
      <c r="BG51" s="9"/>
      <c r="BH51" s="9"/>
      <c r="BI51" s="9"/>
      <c r="BJ51" s="9"/>
      <c r="BK51" s="9"/>
      <c r="BL51" s="9"/>
      <c r="BM51" s="9"/>
      <c r="BN51" s="9"/>
      <c r="BO51" s="9"/>
      <c r="BP51" s="9"/>
      <c r="BQ51" s="9"/>
      <c r="BR51" s="9"/>
      <c r="BS51" s="9"/>
      <c r="BT51" s="9"/>
      <c r="BU51" s="9"/>
      <c r="BV51" s="9"/>
      <c r="BW51" s="9"/>
      <c r="BX51" s="9"/>
      <c r="BY51" s="8"/>
      <c r="BZ51" s="7"/>
    </row>
    <row r="52" spans="1:78" s="6" customFormat="1" ht="10.5" customHeight="1" x14ac:dyDescent="0.2">
      <c r="A52" s="82"/>
      <c r="B52" s="125" t="s">
        <v>22</v>
      </c>
      <c r="C52" s="266">
        <v>3.7397120000000004</v>
      </c>
      <c r="D52" s="266">
        <v>4.089682353333334</v>
      </c>
      <c r="E52" s="266">
        <v>4.6573490200000007</v>
      </c>
      <c r="F52" s="266">
        <v>5.4200156866666669</v>
      </c>
      <c r="G52" s="266">
        <v>6.2756823533333339</v>
      </c>
      <c r="H52" s="266">
        <v>7.2603490199999996</v>
      </c>
      <c r="I52" s="266">
        <v>8.334682353333335</v>
      </c>
      <c r="J52" s="273">
        <v>0.14290065733079516</v>
      </c>
      <c r="K52" s="156"/>
      <c r="L52" s="270">
        <v>11.252682353333334</v>
      </c>
      <c r="M52" s="192">
        <v>0.20153469809034918</v>
      </c>
      <c r="N52" s="82"/>
      <c r="O52" s="82"/>
      <c r="P52" s="125" t="s">
        <v>22</v>
      </c>
      <c r="Q52" s="266">
        <v>6.5226661446935381</v>
      </c>
      <c r="R52" s="266">
        <v>8.4473725563037441</v>
      </c>
      <c r="S52" s="266">
        <v>9.7033652344737433</v>
      </c>
      <c r="T52" s="266">
        <v>11.27363279334973</v>
      </c>
      <c r="U52" s="266">
        <v>13.424142169250125</v>
      </c>
      <c r="V52" s="266">
        <v>15.688206857990265</v>
      </c>
      <c r="W52" s="266">
        <v>17.637170138467781</v>
      </c>
      <c r="X52" s="192">
        <v>0.18032233615948701</v>
      </c>
      <c r="Y52" s="82"/>
      <c r="Z52" s="11"/>
      <c r="AA52" s="11"/>
      <c r="AB52" s="43"/>
      <c r="AC52" s="10"/>
      <c r="AD52" s="4"/>
      <c r="AE52" s="34"/>
      <c r="AF52" s="34"/>
      <c r="AG52" s="34"/>
      <c r="AH52" s="34"/>
      <c r="AI52" s="34"/>
      <c r="AJ52" s="34"/>
      <c r="AK52" s="34"/>
      <c r="AL52" s="34"/>
      <c r="AM52" s="7"/>
      <c r="AN52" s="7"/>
      <c r="AO52" s="4"/>
      <c r="AP52" s="43"/>
      <c r="AQ52" s="34"/>
      <c r="AR52" s="34"/>
      <c r="AS52" s="34"/>
      <c r="AT52" s="34"/>
      <c r="AU52" s="34"/>
      <c r="AV52" s="34"/>
      <c r="AW52" s="34"/>
      <c r="AX52" s="7"/>
      <c r="AY52" s="4"/>
      <c r="AZ52" s="4"/>
      <c r="BA52" s="8"/>
      <c r="BB52" s="4"/>
      <c r="BC52" s="9"/>
      <c r="BD52" s="9"/>
      <c r="BE52" s="9"/>
      <c r="BF52" s="9"/>
      <c r="BG52" s="9"/>
      <c r="BH52" s="9"/>
      <c r="BI52" s="9"/>
      <c r="BJ52" s="9"/>
      <c r="BK52" s="9"/>
      <c r="BL52" s="9"/>
      <c r="BM52" s="9"/>
      <c r="BN52" s="9"/>
      <c r="BO52" s="9"/>
      <c r="BP52" s="9"/>
      <c r="BQ52" s="9"/>
      <c r="BR52" s="9"/>
      <c r="BS52" s="9"/>
      <c r="BT52" s="9"/>
      <c r="BU52" s="9"/>
      <c r="BV52" s="9"/>
      <c r="BW52" s="9"/>
      <c r="BX52" s="9"/>
      <c r="BY52" s="8"/>
      <c r="BZ52" s="7"/>
    </row>
    <row r="53" spans="1:78" s="6" customFormat="1" ht="10.5" customHeight="1" x14ac:dyDescent="0.2">
      <c r="A53" s="82"/>
      <c r="B53" s="125" t="s">
        <v>21</v>
      </c>
      <c r="C53" s="266">
        <v>0.12537999999999999</v>
      </c>
      <c r="D53" s="266">
        <v>0.47853624999999994</v>
      </c>
      <c r="E53" s="266">
        <v>0.50373250000000003</v>
      </c>
      <c r="F53" s="266">
        <v>0.98904499999999995</v>
      </c>
      <c r="G53" s="266">
        <v>1.51092</v>
      </c>
      <c r="H53" s="266">
        <v>2.1034200000000003</v>
      </c>
      <c r="I53" s="266">
        <v>2.7171699999999999</v>
      </c>
      <c r="J53" s="273">
        <v>0.66973707698967644</v>
      </c>
      <c r="K53" s="156"/>
      <c r="L53" s="270">
        <v>17.798474999999996</v>
      </c>
      <c r="M53" s="192">
        <v>1.2839806553039579</v>
      </c>
      <c r="N53" s="82"/>
      <c r="O53" s="82"/>
      <c r="P53" s="125" t="s">
        <v>21</v>
      </c>
      <c r="Q53" s="266">
        <v>0.211384725</v>
      </c>
      <c r="R53" s="266">
        <v>0.64685086012500004</v>
      </c>
      <c r="S53" s="266">
        <v>1.0097959894649997</v>
      </c>
      <c r="T53" s="266">
        <v>1.3639236975918003</v>
      </c>
      <c r="U53" s="266">
        <v>2.2791881058186361</v>
      </c>
      <c r="V53" s="266">
        <v>3.2006530365850092</v>
      </c>
      <c r="W53" s="266">
        <v>4.3168614847167097</v>
      </c>
      <c r="X53" s="192">
        <v>0.65329017698726455</v>
      </c>
      <c r="Y53" s="82"/>
      <c r="Z53" s="11"/>
      <c r="AA53" s="11"/>
      <c r="AB53" s="43"/>
      <c r="AC53" s="10"/>
      <c r="AD53" s="4"/>
      <c r="AE53" s="34"/>
      <c r="AF53" s="34"/>
      <c r="AG53" s="34"/>
      <c r="AH53" s="34"/>
      <c r="AI53" s="34"/>
      <c r="AJ53" s="34"/>
      <c r="AK53" s="34"/>
      <c r="AL53" s="34"/>
      <c r="AM53" s="7"/>
      <c r="AN53" s="7"/>
      <c r="AO53" s="4"/>
      <c r="AP53" s="43"/>
      <c r="AQ53" s="34"/>
      <c r="AR53" s="34"/>
      <c r="AS53" s="34"/>
      <c r="AT53" s="34"/>
      <c r="AU53" s="34"/>
      <c r="AV53" s="34"/>
      <c r="AW53" s="34"/>
      <c r="AX53" s="7"/>
      <c r="AY53" s="4"/>
      <c r="AZ53" s="4"/>
      <c r="BA53" s="8"/>
      <c r="BB53" s="4"/>
      <c r="BC53" s="9"/>
      <c r="BD53" s="9"/>
      <c r="BE53" s="9"/>
      <c r="BF53" s="9"/>
      <c r="BG53" s="9"/>
      <c r="BH53" s="9"/>
      <c r="BI53" s="9"/>
      <c r="BJ53" s="9"/>
      <c r="BK53" s="9"/>
      <c r="BL53" s="9"/>
      <c r="BM53" s="9"/>
      <c r="BN53" s="9"/>
      <c r="BO53" s="9"/>
      <c r="BP53" s="9"/>
      <c r="BQ53" s="9"/>
      <c r="BR53" s="9"/>
      <c r="BS53" s="9"/>
      <c r="BT53" s="9"/>
      <c r="BU53" s="9"/>
      <c r="BV53" s="9"/>
      <c r="BW53" s="9"/>
      <c r="BX53" s="9"/>
      <c r="BY53" s="8"/>
      <c r="BZ53" s="7"/>
    </row>
    <row r="54" spans="1:78" s="6" customFormat="1" ht="10.5" customHeight="1" x14ac:dyDescent="0.2">
      <c r="A54" s="82"/>
      <c r="B54" s="128" t="s">
        <v>64</v>
      </c>
      <c r="C54" s="267">
        <v>0.62602000000000002</v>
      </c>
      <c r="D54" s="267">
        <v>2.3185199999999995</v>
      </c>
      <c r="E54" s="267">
        <v>2.9547700000000003</v>
      </c>
      <c r="F54" s="267">
        <v>3.9110199999999997</v>
      </c>
      <c r="G54" s="267">
        <v>5.0172700000000008</v>
      </c>
      <c r="H54" s="267">
        <v>5.9895199999999997</v>
      </c>
      <c r="I54" s="267">
        <v>6.9020200000000003</v>
      </c>
      <c r="J54" s="274">
        <v>0.49187121393121247</v>
      </c>
      <c r="K54" s="158"/>
      <c r="L54" s="271">
        <v>11.27952</v>
      </c>
      <c r="M54" s="193">
        <v>0.61913751379969173</v>
      </c>
      <c r="N54" s="82"/>
      <c r="O54" s="82"/>
      <c r="P54" s="128" t="s">
        <v>64</v>
      </c>
      <c r="Q54" s="267">
        <v>1.0816861977988572</v>
      </c>
      <c r="R54" s="267">
        <v>3.0736051717686301</v>
      </c>
      <c r="S54" s="267">
        <v>5.6018010481139555</v>
      </c>
      <c r="T54" s="267">
        <v>7.4393309041499966</v>
      </c>
      <c r="U54" s="267">
        <v>9.7504501020521097</v>
      </c>
      <c r="V54" s="267">
        <v>12.071670994506198</v>
      </c>
      <c r="W54" s="267">
        <v>14.066263597423156</v>
      </c>
      <c r="X54" s="193">
        <v>0.533485158980751</v>
      </c>
      <c r="Y54" s="82"/>
      <c r="Z54" s="11"/>
      <c r="AA54" s="11"/>
      <c r="AB54" s="43"/>
      <c r="AC54" s="10"/>
      <c r="AD54" s="4"/>
      <c r="AE54" s="34"/>
      <c r="AF54" s="34"/>
      <c r="AG54" s="34"/>
      <c r="AH54" s="34"/>
      <c r="AI54" s="34"/>
      <c r="AJ54" s="34"/>
      <c r="AK54" s="34"/>
      <c r="AL54" s="34"/>
      <c r="AM54" s="7"/>
      <c r="AN54" s="7"/>
      <c r="AO54" s="4"/>
      <c r="AP54" s="43"/>
      <c r="AQ54" s="34"/>
      <c r="AR54" s="34"/>
      <c r="AS54" s="34"/>
      <c r="AT54" s="34"/>
      <c r="AU54" s="34"/>
      <c r="AV54" s="34"/>
      <c r="AW54" s="34"/>
      <c r="AX54" s="7"/>
      <c r="AY54" s="4"/>
      <c r="AZ54" s="4"/>
      <c r="BA54" s="8"/>
      <c r="BB54" s="4"/>
      <c r="BC54" s="9"/>
      <c r="BD54" s="9"/>
      <c r="BE54" s="9"/>
      <c r="BF54" s="9"/>
      <c r="BG54" s="9"/>
      <c r="BH54" s="9"/>
      <c r="BI54" s="9"/>
      <c r="BJ54" s="9"/>
      <c r="BK54" s="9"/>
      <c r="BL54" s="9"/>
      <c r="BM54" s="9"/>
      <c r="BN54" s="9"/>
      <c r="BO54" s="9"/>
      <c r="BP54" s="9"/>
      <c r="BQ54" s="9"/>
      <c r="BR54" s="9"/>
      <c r="BS54" s="9"/>
      <c r="BT54" s="9"/>
      <c r="BU54" s="9"/>
      <c r="BV54" s="9"/>
      <c r="BW54" s="9"/>
      <c r="BX54" s="9"/>
      <c r="BY54" s="8"/>
      <c r="BZ54" s="7"/>
    </row>
    <row r="55" spans="1:78" ht="10.5" customHeight="1" x14ac:dyDescent="0.2">
      <c r="A55" s="82"/>
      <c r="B55" s="83"/>
      <c r="C55" s="83"/>
      <c r="D55" s="83"/>
      <c r="E55" s="83"/>
      <c r="F55" s="83"/>
      <c r="G55" s="83"/>
      <c r="H55" s="83"/>
      <c r="I55" s="83"/>
      <c r="J55" s="166"/>
      <c r="K55" s="83"/>
      <c r="L55" s="168"/>
      <c r="M55" s="83"/>
      <c r="N55" s="82"/>
      <c r="O55" s="82"/>
      <c r="P55" s="83"/>
      <c r="Q55" s="83"/>
      <c r="R55" s="83"/>
      <c r="S55" s="83"/>
      <c r="T55" s="83"/>
      <c r="U55" s="83"/>
      <c r="V55" s="83"/>
      <c r="W55" s="83"/>
      <c r="X55" s="83"/>
      <c r="Y55" s="83"/>
      <c r="Z55" s="11"/>
      <c r="AA55" s="11"/>
      <c r="AB55" s="10"/>
      <c r="AC55" s="10"/>
      <c r="AD55" s="6"/>
      <c r="BA55" s="8"/>
      <c r="BC55" s="9"/>
      <c r="BD55" s="9"/>
      <c r="BE55" s="9"/>
      <c r="BF55" s="9"/>
      <c r="BG55" s="9"/>
      <c r="BH55" s="9"/>
      <c r="BI55" s="9"/>
      <c r="BJ55" s="9"/>
      <c r="BK55" s="9"/>
      <c r="BL55" s="9"/>
      <c r="BM55" s="9"/>
      <c r="BN55" s="9"/>
      <c r="BO55" s="9"/>
      <c r="BP55" s="9"/>
      <c r="BQ55" s="9"/>
      <c r="BR55" s="9"/>
      <c r="BS55" s="9"/>
      <c r="BT55" s="9"/>
      <c r="BU55" s="9"/>
      <c r="BV55" s="9"/>
      <c r="BW55" s="9"/>
      <c r="BX55" s="9"/>
      <c r="BY55" s="8"/>
      <c r="BZ55" s="7"/>
    </row>
    <row r="56" spans="1:78" s="6" customFormat="1" x14ac:dyDescent="0.2">
      <c r="A56" s="87"/>
      <c r="B56" s="176" t="s">
        <v>77</v>
      </c>
      <c r="C56" s="88"/>
      <c r="D56" s="88"/>
      <c r="E56" s="88"/>
      <c r="F56" s="88"/>
      <c r="G56" s="88"/>
      <c r="H56" s="88"/>
      <c r="I56" s="88"/>
      <c r="J56" s="177"/>
      <c r="K56" s="178"/>
      <c r="L56" s="179"/>
      <c r="M56" s="178" t="s">
        <v>78</v>
      </c>
      <c r="N56" s="184"/>
      <c r="O56" s="184"/>
      <c r="P56" s="88" t="str">
        <f>B56</f>
        <v>Source: Market Report Series - Renewables 2019</v>
      </c>
      <c r="Q56" s="88"/>
      <c r="R56" s="88"/>
      <c r="S56" s="88"/>
      <c r="T56" s="88"/>
      <c r="U56" s="88"/>
      <c r="V56" s="88"/>
      <c r="W56" s="88"/>
      <c r="X56" s="187" t="str">
        <f>M56</f>
        <v>©2019 OECD/IEA</v>
      </c>
      <c r="Y56" s="87"/>
      <c r="Z56" s="11"/>
      <c r="AA56" s="11"/>
      <c r="AB56" s="10"/>
      <c r="AC56" s="10"/>
      <c r="AE56" s="4"/>
      <c r="AF56" s="4"/>
      <c r="AG56" s="4"/>
      <c r="AH56" s="4"/>
      <c r="AI56" s="4"/>
      <c r="AJ56" s="4"/>
      <c r="AK56" s="4"/>
      <c r="AL56" s="4"/>
      <c r="AM56" s="4"/>
      <c r="AN56" s="4"/>
      <c r="AO56" s="4"/>
      <c r="AP56" s="4"/>
      <c r="AQ56" s="4"/>
      <c r="AR56" s="4"/>
      <c r="AS56" s="4"/>
      <c r="AT56" s="4"/>
      <c r="AU56" s="4"/>
      <c r="AV56" s="4"/>
      <c r="AW56" s="4"/>
      <c r="AX56" s="4"/>
      <c r="AY56" s="4"/>
      <c r="AZ56" s="4"/>
      <c r="BA56" s="8"/>
      <c r="BB56" s="4"/>
      <c r="BC56" s="9"/>
      <c r="BD56" s="9"/>
      <c r="BE56" s="9"/>
      <c r="BF56" s="9"/>
      <c r="BG56" s="9"/>
      <c r="BH56" s="9"/>
      <c r="BI56" s="9"/>
      <c r="BJ56" s="9"/>
      <c r="BK56" s="9"/>
      <c r="BL56" s="9"/>
      <c r="BM56" s="9"/>
      <c r="BN56" s="9"/>
      <c r="BO56" s="9"/>
      <c r="BP56" s="9"/>
      <c r="BQ56" s="9"/>
      <c r="BR56" s="9"/>
      <c r="BS56" s="9"/>
      <c r="BT56" s="9"/>
      <c r="BU56" s="9"/>
      <c r="BV56" s="9"/>
      <c r="BW56" s="9"/>
      <c r="BX56" s="9"/>
      <c r="BY56" s="8"/>
      <c r="BZ56" s="7"/>
    </row>
    <row r="57" spans="1:78" s="6" customFormat="1" ht="12" customHeight="1" x14ac:dyDescent="0.2">
      <c r="A57" s="87"/>
      <c r="B57" s="283" t="s">
        <v>71</v>
      </c>
      <c r="C57" s="283"/>
      <c r="D57" s="283"/>
      <c r="E57" s="283"/>
      <c r="F57" s="283"/>
      <c r="G57" s="283"/>
      <c r="H57" s="283"/>
      <c r="I57" s="283"/>
      <c r="J57" s="283"/>
      <c r="K57" s="283"/>
      <c r="L57" s="283"/>
      <c r="M57" s="283"/>
      <c r="N57" s="184"/>
      <c r="O57" s="184"/>
      <c r="P57" s="283" t="s">
        <v>70</v>
      </c>
      <c r="Q57" s="283"/>
      <c r="R57" s="283"/>
      <c r="S57" s="283"/>
      <c r="T57" s="283"/>
      <c r="U57" s="283"/>
      <c r="V57" s="283"/>
      <c r="W57" s="283"/>
      <c r="X57" s="283"/>
      <c r="Y57" s="175"/>
      <c r="Z57" s="175"/>
      <c r="AA57" s="175"/>
      <c r="AB57" s="10"/>
      <c r="AC57" s="10"/>
      <c r="AE57" s="4"/>
      <c r="AF57" s="4"/>
      <c r="AG57" s="4"/>
      <c r="AH57" s="4"/>
      <c r="AI57" s="4"/>
      <c r="AJ57" s="4"/>
      <c r="AK57" s="4"/>
      <c r="AL57" s="4"/>
      <c r="AM57" s="4"/>
      <c r="AN57" s="4"/>
      <c r="AO57" s="4"/>
      <c r="AP57" s="4"/>
      <c r="AQ57" s="4"/>
      <c r="AR57" s="4"/>
      <c r="AS57" s="4"/>
      <c r="AT57" s="4"/>
      <c r="AU57" s="4"/>
      <c r="AV57" s="4"/>
      <c r="AW57" s="4"/>
      <c r="AX57" s="4"/>
      <c r="AY57" s="4"/>
      <c r="AZ57" s="4"/>
      <c r="BA57" s="8"/>
      <c r="BB57" s="4"/>
      <c r="BC57" s="9"/>
      <c r="BD57" s="9"/>
      <c r="BE57" s="9"/>
      <c r="BF57" s="9"/>
      <c r="BG57" s="9"/>
      <c r="BH57" s="9"/>
      <c r="BI57" s="9"/>
      <c r="BJ57" s="9"/>
      <c r="BK57" s="9"/>
      <c r="BL57" s="9"/>
      <c r="BM57" s="9"/>
      <c r="BN57" s="9"/>
      <c r="BO57" s="9"/>
      <c r="BP57" s="9"/>
      <c r="BQ57" s="9"/>
      <c r="BR57" s="9"/>
      <c r="BS57" s="9"/>
      <c r="BT57" s="9"/>
      <c r="BU57" s="9"/>
      <c r="BV57" s="9"/>
      <c r="BW57" s="9"/>
      <c r="BX57" s="9"/>
      <c r="BY57" s="8"/>
      <c r="BZ57" s="7"/>
    </row>
    <row r="58" spans="1:78" s="6" customFormat="1" ht="22.5" customHeight="1" x14ac:dyDescent="0.2">
      <c r="A58" s="14"/>
      <c r="B58" s="283" t="s">
        <v>118</v>
      </c>
      <c r="C58" s="283"/>
      <c r="D58" s="283"/>
      <c r="E58" s="283"/>
      <c r="F58" s="283"/>
      <c r="G58" s="283"/>
      <c r="H58" s="283"/>
      <c r="I58" s="283"/>
      <c r="J58" s="283"/>
      <c r="K58" s="283"/>
      <c r="L58" s="283"/>
      <c r="M58" s="283"/>
      <c r="N58" s="14"/>
      <c r="O58" s="14"/>
      <c r="P58" s="283" t="s">
        <v>118</v>
      </c>
      <c r="Q58" s="283"/>
      <c r="R58" s="283"/>
      <c r="S58" s="283"/>
      <c r="T58" s="283"/>
      <c r="U58" s="283"/>
      <c r="V58" s="283"/>
      <c r="W58" s="283"/>
      <c r="X58" s="283"/>
      <c r="Y58" s="283"/>
      <c r="Z58" s="175"/>
      <c r="AA58" s="175"/>
      <c r="AC58" s="10"/>
      <c r="AD58" s="4"/>
      <c r="AE58" s="4"/>
      <c r="AF58" s="4"/>
      <c r="AG58" s="4"/>
      <c r="AH58" s="4"/>
      <c r="AI58" s="4"/>
      <c r="AJ58" s="4"/>
      <c r="AK58" s="4"/>
      <c r="AL58" s="4"/>
      <c r="AM58" s="4"/>
      <c r="AN58" s="4"/>
      <c r="AO58" s="4"/>
      <c r="AP58" s="4"/>
      <c r="AQ58" s="4"/>
      <c r="AR58" s="4"/>
      <c r="AS58" s="4"/>
      <c r="AT58" s="4"/>
      <c r="AU58" s="4"/>
      <c r="AV58" s="4"/>
      <c r="AW58" s="4"/>
      <c r="AX58" s="4"/>
      <c r="AY58" s="4"/>
      <c r="AZ58" s="4"/>
      <c r="BA58" s="8"/>
      <c r="BB58" s="4"/>
      <c r="BC58" s="9"/>
      <c r="BD58" s="9"/>
      <c r="BE58" s="9"/>
      <c r="BF58" s="9"/>
      <c r="BG58" s="9"/>
      <c r="BH58" s="9"/>
      <c r="BI58" s="9"/>
      <c r="BJ58" s="9"/>
      <c r="BK58" s="9"/>
      <c r="BL58" s="9"/>
      <c r="BM58" s="9"/>
      <c r="BN58" s="9"/>
      <c r="BO58" s="9"/>
      <c r="BP58" s="9"/>
      <c r="BQ58" s="9"/>
      <c r="BR58" s="9"/>
      <c r="BS58" s="9"/>
      <c r="BT58" s="9"/>
      <c r="BU58" s="9"/>
      <c r="BV58" s="9"/>
      <c r="BW58" s="9"/>
      <c r="BX58" s="9"/>
      <c r="BY58" s="8"/>
      <c r="BZ58" s="7"/>
    </row>
    <row r="59" spans="1:78" ht="10.5" customHeight="1" x14ac:dyDescent="0.2">
      <c r="A59" s="14"/>
      <c r="B59" s="186" t="s">
        <v>121</v>
      </c>
      <c r="C59" s="185"/>
      <c r="D59" s="185"/>
      <c r="E59" s="185"/>
      <c r="F59" s="185"/>
      <c r="G59" s="185"/>
      <c r="H59" s="185"/>
      <c r="I59" s="185"/>
      <c r="J59" s="185"/>
      <c r="K59" s="183"/>
      <c r="L59" s="185"/>
      <c r="M59" s="185"/>
      <c r="N59" s="191"/>
      <c r="O59" s="191"/>
      <c r="P59" s="284" t="s">
        <v>120</v>
      </c>
      <c r="Q59" s="284"/>
      <c r="R59" s="284"/>
      <c r="S59" s="284"/>
      <c r="T59" s="284"/>
      <c r="U59" s="284"/>
      <c r="V59" s="284"/>
      <c r="W59" s="284"/>
      <c r="X59" s="284"/>
      <c r="Y59" s="14"/>
      <c r="Z59" s="11"/>
      <c r="AA59" s="11"/>
      <c r="AC59" s="10"/>
      <c r="BA59" s="8"/>
      <c r="BC59" s="9"/>
      <c r="BD59" s="9"/>
      <c r="BE59" s="9"/>
      <c r="BF59" s="9"/>
      <c r="BG59" s="9"/>
      <c r="BH59" s="9"/>
      <c r="BI59" s="9"/>
      <c r="BJ59" s="9"/>
      <c r="BK59" s="9"/>
      <c r="BL59" s="9"/>
      <c r="BM59" s="9"/>
      <c r="BN59" s="9"/>
      <c r="BO59" s="9"/>
      <c r="BP59" s="9"/>
      <c r="BQ59" s="9"/>
      <c r="BR59" s="9"/>
      <c r="BS59" s="9"/>
      <c r="BT59" s="9"/>
      <c r="BU59" s="9"/>
      <c r="BV59" s="9"/>
      <c r="BW59" s="9"/>
      <c r="BX59" s="9"/>
      <c r="BY59" s="8"/>
      <c r="BZ59" s="7"/>
    </row>
    <row r="60" spans="1:78" ht="10.5" customHeight="1" x14ac:dyDescent="0.2">
      <c r="A60" s="14"/>
      <c r="B60" s="175"/>
      <c r="C60" s="175"/>
      <c r="D60" s="175"/>
      <c r="E60" s="175"/>
      <c r="F60" s="175"/>
      <c r="G60" s="175"/>
      <c r="H60" s="175"/>
      <c r="I60" s="175"/>
      <c r="J60" s="175"/>
      <c r="K60" s="175"/>
      <c r="L60" s="175"/>
      <c r="M60" s="175"/>
      <c r="N60" s="14"/>
      <c r="O60" s="14"/>
      <c r="P60" s="16"/>
      <c r="Q60" s="15"/>
      <c r="R60" s="15"/>
      <c r="S60" s="15"/>
      <c r="T60" s="15"/>
      <c r="U60" s="15"/>
      <c r="V60" s="15"/>
      <c r="W60" s="15"/>
      <c r="X60" s="6"/>
      <c r="Y60" s="14"/>
      <c r="Z60" s="11"/>
      <c r="AA60" s="11"/>
      <c r="AB60" s="4"/>
      <c r="AC60" s="4"/>
      <c r="BA60" s="8"/>
      <c r="BC60" s="9"/>
      <c r="BD60" s="9"/>
      <c r="BE60" s="9"/>
      <c r="BF60" s="9"/>
      <c r="BG60" s="9"/>
      <c r="BH60" s="9"/>
      <c r="BI60" s="9"/>
      <c r="BJ60" s="9"/>
      <c r="BK60" s="9"/>
      <c r="BL60" s="9"/>
      <c r="BM60" s="9"/>
      <c r="BN60" s="9"/>
      <c r="BO60" s="9"/>
      <c r="BP60" s="9"/>
      <c r="BQ60" s="9"/>
      <c r="BR60" s="9"/>
      <c r="BS60" s="9"/>
      <c r="BT60" s="9"/>
      <c r="BU60" s="9"/>
      <c r="BV60" s="9"/>
      <c r="BW60" s="9"/>
      <c r="BX60" s="9"/>
      <c r="BY60" s="8"/>
      <c r="BZ60" s="7"/>
    </row>
    <row r="61" spans="1:78" s="6" customFormat="1" ht="10.5" customHeight="1" x14ac:dyDescent="0.2">
      <c r="A61" s="14"/>
      <c r="B61" s="175"/>
      <c r="C61" s="175"/>
      <c r="D61" s="175"/>
      <c r="E61" s="175"/>
      <c r="F61" s="175"/>
      <c r="G61" s="175"/>
      <c r="H61" s="175"/>
      <c r="I61" s="175"/>
      <c r="J61" s="175"/>
      <c r="K61" s="175"/>
      <c r="L61" s="175"/>
      <c r="M61" s="175"/>
      <c r="N61" s="13"/>
      <c r="O61" s="14"/>
      <c r="P61" s="4"/>
      <c r="Q61" s="4"/>
      <c r="R61" s="4"/>
      <c r="S61" s="4"/>
      <c r="T61" s="4"/>
      <c r="U61" s="4"/>
      <c r="V61" s="4"/>
      <c r="W61" s="4"/>
      <c r="X61" s="4"/>
      <c r="Y61" s="14"/>
      <c r="Z61" s="11"/>
      <c r="AA61" s="11"/>
      <c r="AB61" s="4"/>
      <c r="AD61" s="4"/>
      <c r="AE61" s="4"/>
      <c r="AF61" s="4"/>
      <c r="AG61" s="4"/>
      <c r="AH61" s="4"/>
      <c r="AI61" s="4"/>
      <c r="AJ61" s="4"/>
      <c r="AK61" s="4"/>
      <c r="AL61" s="4"/>
      <c r="AM61" s="4"/>
      <c r="AN61" s="4"/>
      <c r="AO61" s="4"/>
      <c r="AP61" s="4"/>
      <c r="AQ61" s="4"/>
      <c r="AR61" s="4"/>
      <c r="AS61" s="4"/>
      <c r="AT61" s="4"/>
      <c r="AU61" s="4"/>
      <c r="AV61" s="4"/>
      <c r="AW61" s="4"/>
      <c r="AX61" s="4"/>
      <c r="AY61" s="4"/>
      <c r="AZ61" s="4"/>
      <c r="BA61" s="8"/>
      <c r="BB61" s="4"/>
      <c r="BC61" s="9"/>
      <c r="BD61" s="9"/>
      <c r="BE61" s="9"/>
      <c r="BF61" s="9"/>
      <c r="BG61" s="9"/>
      <c r="BH61" s="9"/>
      <c r="BI61" s="9"/>
      <c r="BJ61" s="9"/>
      <c r="BK61" s="9"/>
      <c r="BL61" s="9"/>
      <c r="BM61" s="9"/>
      <c r="BN61" s="9"/>
      <c r="BO61" s="9"/>
      <c r="BP61" s="9"/>
      <c r="BQ61" s="9"/>
      <c r="BR61" s="9"/>
      <c r="BS61" s="9"/>
      <c r="BT61" s="9"/>
      <c r="BU61" s="9"/>
      <c r="BV61" s="9"/>
      <c r="BW61" s="9"/>
      <c r="BX61" s="9"/>
      <c r="BY61" s="8"/>
      <c r="BZ61" s="7"/>
    </row>
    <row r="62" spans="1:78" s="6" customFormat="1" ht="10.5" customHeight="1" x14ac:dyDescent="0.2">
      <c r="A62" s="14"/>
      <c r="B62" s="175"/>
      <c r="C62" s="175"/>
      <c r="D62" s="175"/>
      <c r="E62" s="175"/>
      <c r="F62" s="175"/>
      <c r="G62" s="175"/>
      <c r="H62" s="175"/>
      <c r="I62" s="175"/>
      <c r="J62" s="175"/>
      <c r="K62" s="175"/>
      <c r="L62" s="175"/>
      <c r="M62" s="175"/>
      <c r="N62" s="12"/>
      <c r="O62" s="12"/>
      <c r="P62" s="4"/>
      <c r="Q62" s="4"/>
      <c r="R62" s="4"/>
      <c r="S62" s="4"/>
      <c r="T62" s="4"/>
      <c r="U62" s="4"/>
      <c r="V62" s="4"/>
      <c r="W62" s="4"/>
      <c r="X62" s="4"/>
      <c r="Y62" s="14"/>
      <c r="Z62" s="11"/>
      <c r="AA62" s="11"/>
      <c r="AC62" s="4"/>
      <c r="AD62" s="4"/>
      <c r="AE62" s="4"/>
      <c r="AF62" s="4"/>
      <c r="AG62" s="4"/>
      <c r="AH62" s="4"/>
      <c r="AI62" s="4"/>
      <c r="AJ62" s="4"/>
      <c r="AK62" s="4"/>
      <c r="AL62" s="4"/>
      <c r="AM62" s="4"/>
      <c r="AN62" s="4"/>
      <c r="AO62" s="4"/>
      <c r="AP62" s="4"/>
      <c r="AQ62" s="4"/>
      <c r="AR62" s="4"/>
      <c r="AS62" s="4"/>
      <c r="AT62" s="4"/>
      <c r="AU62" s="4"/>
      <c r="AV62" s="4"/>
      <c r="AW62" s="4"/>
      <c r="AX62" s="4"/>
      <c r="AY62" s="4"/>
      <c r="AZ62" s="4"/>
      <c r="BA62" s="8"/>
      <c r="BB62" s="4"/>
      <c r="BC62" s="9"/>
      <c r="BD62" s="9"/>
      <c r="BE62" s="9"/>
      <c r="BF62" s="9"/>
      <c r="BG62" s="9"/>
      <c r="BH62" s="9"/>
      <c r="BI62" s="9"/>
      <c r="BJ62" s="9"/>
      <c r="BK62" s="9"/>
      <c r="BL62" s="9"/>
      <c r="BM62" s="9"/>
      <c r="BN62" s="9"/>
      <c r="BO62" s="9"/>
      <c r="BP62" s="9"/>
      <c r="BQ62" s="9"/>
      <c r="BR62" s="9"/>
      <c r="BS62" s="9"/>
      <c r="BT62" s="9"/>
      <c r="BU62" s="9"/>
      <c r="BV62" s="9"/>
      <c r="BW62" s="9"/>
      <c r="BX62" s="9"/>
      <c r="BY62" s="8"/>
      <c r="BZ62" s="7"/>
    </row>
    <row r="63" spans="1:78" s="6" customFormat="1" ht="10.5" customHeight="1" x14ac:dyDescent="0.2">
      <c r="A63" s="14"/>
      <c r="B63" s="175"/>
      <c r="C63" s="175"/>
      <c r="D63" s="175"/>
      <c r="E63" s="175"/>
      <c r="F63" s="175"/>
      <c r="G63" s="175"/>
      <c r="H63" s="175"/>
      <c r="I63" s="175"/>
      <c r="J63" s="175"/>
      <c r="K63" s="175"/>
      <c r="L63" s="175"/>
      <c r="M63" s="175"/>
      <c r="N63" s="4"/>
      <c r="O63" s="4"/>
      <c r="P63" s="4"/>
      <c r="Q63" s="4"/>
      <c r="R63" s="4"/>
      <c r="S63" s="4"/>
      <c r="T63" s="4"/>
      <c r="U63" s="4"/>
      <c r="V63" s="4"/>
      <c r="W63" s="4"/>
      <c r="X63" s="4"/>
      <c r="Y63" s="14"/>
      <c r="AA63" s="11"/>
      <c r="AC63" s="4"/>
      <c r="AD63" s="4"/>
      <c r="AE63" s="4"/>
      <c r="AF63" s="4"/>
      <c r="AG63" s="4"/>
      <c r="AH63" s="4"/>
      <c r="AI63" s="4"/>
      <c r="AJ63" s="4"/>
      <c r="AK63" s="4"/>
      <c r="AL63" s="4"/>
      <c r="BA63" s="18"/>
      <c r="BC63" s="19"/>
      <c r="BD63" s="19"/>
      <c r="BE63" s="19"/>
      <c r="BF63" s="19"/>
      <c r="BG63" s="19"/>
      <c r="BH63" s="19"/>
      <c r="BI63" s="19"/>
      <c r="BJ63" s="19"/>
      <c r="BK63" s="19"/>
      <c r="BL63" s="19"/>
      <c r="BM63" s="19"/>
      <c r="BN63" s="19"/>
      <c r="BO63" s="19"/>
      <c r="BP63" s="19"/>
      <c r="BQ63" s="19"/>
      <c r="BR63" s="19"/>
      <c r="BS63" s="19"/>
      <c r="BT63" s="19"/>
      <c r="BU63" s="19"/>
      <c r="BV63" s="19"/>
      <c r="BW63" s="19"/>
      <c r="BX63" s="19"/>
      <c r="BY63" s="18"/>
      <c r="BZ63" s="17"/>
    </row>
    <row r="64" spans="1:78" s="6" customFormat="1" ht="10.5" customHeight="1" x14ac:dyDescent="0.2">
      <c r="A64" s="14"/>
      <c r="B64" s="175"/>
      <c r="C64" s="175"/>
      <c r="D64" s="175"/>
      <c r="E64" s="175"/>
      <c r="F64" s="175"/>
      <c r="G64" s="175"/>
      <c r="H64" s="175"/>
      <c r="I64" s="175"/>
      <c r="J64" s="175"/>
      <c r="K64" s="175"/>
      <c r="L64" s="175"/>
      <c r="M64" s="175"/>
      <c r="N64" s="4"/>
      <c r="O64" s="4"/>
      <c r="P64" s="4"/>
      <c r="Q64" s="4"/>
      <c r="R64" s="4"/>
      <c r="S64" s="4"/>
      <c r="T64" s="4"/>
      <c r="U64" s="4"/>
      <c r="V64" s="4"/>
      <c r="W64" s="4"/>
      <c r="X64" s="4"/>
      <c r="Y64" s="14"/>
      <c r="AA64" s="11"/>
      <c r="AC64" s="4"/>
      <c r="AD64" s="4"/>
      <c r="BA64" s="18"/>
      <c r="BC64" s="19"/>
      <c r="BD64" s="19"/>
      <c r="BE64" s="19"/>
      <c r="BF64" s="19"/>
      <c r="BG64" s="19"/>
      <c r="BH64" s="19"/>
      <c r="BI64" s="19"/>
      <c r="BJ64" s="19"/>
      <c r="BK64" s="19"/>
      <c r="BL64" s="19"/>
      <c r="BM64" s="19"/>
      <c r="BN64" s="19"/>
      <c r="BO64" s="19"/>
      <c r="BP64" s="19"/>
      <c r="BQ64" s="19"/>
      <c r="BR64" s="19"/>
      <c r="BS64" s="19"/>
      <c r="BT64" s="19"/>
      <c r="BU64" s="19"/>
      <c r="BV64" s="19"/>
      <c r="BW64" s="19"/>
      <c r="BX64" s="19"/>
      <c r="BY64" s="18"/>
      <c r="BZ64" s="17"/>
    </row>
    <row r="65" spans="1:78" s="6" customFormat="1" ht="10.5" customHeight="1" x14ac:dyDescent="0.2">
      <c r="A65" s="14"/>
      <c r="B65" s="4"/>
      <c r="C65" s="4"/>
      <c r="D65" s="4"/>
      <c r="E65" s="4"/>
      <c r="F65" s="4"/>
      <c r="G65" s="4"/>
      <c r="H65" s="4"/>
      <c r="I65" s="4"/>
      <c r="J65" s="167"/>
      <c r="K65" s="4"/>
      <c r="L65" s="167"/>
      <c r="M65" s="4"/>
      <c r="N65" s="4"/>
      <c r="O65" s="4"/>
      <c r="P65" s="4"/>
      <c r="Q65" s="4"/>
      <c r="R65" s="4"/>
      <c r="S65" s="4"/>
      <c r="T65" s="4"/>
      <c r="U65" s="4"/>
      <c r="V65" s="4"/>
      <c r="W65" s="4"/>
      <c r="X65" s="4"/>
      <c r="Y65" s="14"/>
      <c r="AA65" s="11"/>
      <c r="AC65" s="4"/>
      <c r="AD65" s="4"/>
      <c r="AM65" s="4"/>
      <c r="AN65" s="4"/>
      <c r="AO65" s="4"/>
      <c r="AP65" s="4"/>
      <c r="AQ65" s="4"/>
      <c r="AR65" s="4"/>
      <c r="AS65" s="4"/>
      <c r="AT65" s="4"/>
      <c r="AU65" s="4"/>
      <c r="AV65" s="4"/>
      <c r="AW65" s="4"/>
      <c r="AX65" s="4"/>
      <c r="AY65" s="4"/>
      <c r="AZ65" s="4"/>
      <c r="BA65" s="8"/>
      <c r="BB65" s="4"/>
      <c r="BC65" s="9"/>
      <c r="BD65" s="9"/>
      <c r="BE65" s="9"/>
      <c r="BF65" s="9"/>
      <c r="BG65" s="9"/>
      <c r="BH65" s="9"/>
      <c r="BI65" s="9"/>
      <c r="BJ65" s="9"/>
      <c r="BK65" s="9"/>
      <c r="BL65" s="9"/>
      <c r="BM65" s="9"/>
      <c r="BN65" s="9"/>
      <c r="BO65" s="9"/>
      <c r="BP65" s="9"/>
      <c r="BQ65" s="9"/>
      <c r="BR65" s="9"/>
      <c r="BS65" s="9"/>
      <c r="BT65" s="9"/>
      <c r="BU65" s="9"/>
      <c r="BV65" s="9"/>
      <c r="BW65" s="9"/>
      <c r="BX65" s="9"/>
      <c r="BY65" s="8"/>
      <c r="BZ65" s="7"/>
    </row>
    <row r="66" spans="1:78" s="6" customFormat="1" ht="10.5" customHeight="1" x14ac:dyDescent="0.2">
      <c r="A66" s="14"/>
      <c r="B66" s="4"/>
      <c r="C66" s="4"/>
      <c r="D66" s="4"/>
      <c r="E66" s="4"/>
      <c r="F66" s="4"/>
      <c r="G66" s="4"/>
      <c r="H66" s="4"/>
      <c r="I66" s="4"/>
      <c r="J66" s="167"/>
      <c r="K66" s="4"/>
      <c r="L66" s="167"/>
      <c r="M66" s="4"/>
      <c r="N66" s="4"/>
      <c r="O66" s="4"/>
      <c r="P66" s="4"/>
      <c r="Q66" s="4"/>
      <c r="R66" s="4"/>
      <c r="S66" s="4"/>
      <c r="T66" s="4"/>
      <c r="U66" s="4"/>
      <c r="V66" s="4"/>
      <c r="W66" s="4"/>
      <c r="X66" s="4"/>
      <c r="Y66" s="14"/>
      <c r="AA66" s="11"/>
      <c r="AD66" s="4"/>
      <c r="AE66" s="4"/>
      <c r="AF66" s="4"/>
      <c r="AG66" s="4"/>
      <c r="AH66" s="4"/>
      <c r="AI66" s="4"/>
      <c r="AJ66" s="4"/>
      <c r="AK66" s="4"/>
      <c r="AL66" s="4"/>
      <c r="AM66" s="4"/>
      <c r="AN66" s="4"/>
      <c r="AO66" s="4"/>
      <c r="AP66" s="4"/>
      <c r="AQ66" s="4"/>
      <c r="AR66" s="4"/>
      <c r="AS66" s="4"/>
      <c r="AT66" s="4"/>
      <c r="AU66" s="4"/>
      <c r="AV66" s="4"/>
      <c r="AW66" s="4"/>
      <c r="AX66" s="4"/>
      <c r="AY66" s="4"/>
      <c r="AZ66" s="4"/>
      <c r="BA66" s="8"/>
      <c r="BB66" s="4"/>
      <c r="BC66" s="9"/>
      <c r="BD66" s="9"/>
      <c r="BE66" s="9"/>
      <c r="BF66" s="9"/>
      <c r="BG66" s="9"/>
      <c r="BH66" s="9"/>
      <c r="BI66" s="9"/>
      <c r="BJ66" s="9"/>
      <c r="BK66" s="9"/>
      <c r="BL66" s="9"/>
      <c r="BM66" s="9"/>
      <c r="BN66" s="9"/>
      <c r="BO66" s="9"/>
      <c r="BP66" s="9"/>
      <c r="BQ66" s="9"/>
      <c r="BR66" s="9"/>
      <c r="BS66" s="9"/>
      <c r="BT66" s="9"/>
      <c r="BU66" s="9"/>
      <c r="BV66" s="9"/>
      <c r="BW66" s="9"/>
      <c r="BX66" s="9"/>
      <c r="BY66" s="8"/>
      <c r="BZ66" s="7"/>
    </row>
    <row r="67" spans="1:78" s="6" customFormat="1" ht="10.5" customHeight="1" x14ac:dyDescent="0.2">
      <c r="A67" s="14"/>
      <c r="B67" s="4"/>
      <c r="C67" s="4"/>
      <c r="D67" s="4"/>
      <c r="E67" s="4"/>
      <c r="F67" s="4"/>
      <c r="G67" s="4"/>
      <c r="H67" s="4"/>
      <c r="I67" s="4"/>
      <c r="J67" s="167"/>
      <c r="K67" s="4"/>
      <c r="L67" s="167"/>
      <c r="M67" s="4"/>
      <c r="N67" s="4"/>
      <c r="O67" s="4"/>
      <c r="P67" s="4"/>
      <c r="Q67" s="4"/>
      <c r="R67" s="4"/>
      <c r="S67" s="4"/>
      <c r="T67" s="4"/>
      <c r="U67" s="4"/>
      <c r="V67" s="4"/>
      <c r="W67" s="4"/>
      <c r="X67" s="4"/>
      <c r="Y67" s="14"/>
      <c r="AA67" s="11"/>
      <c r="AD67" s="4"/>
      <c r="AE67" s="4"/>
      <c r="AF67" s="4"/>
      <c r="AG67" s="4"/>
      <c r="AH67" s="4"/>
      <c r="AI67" s="4"/>
      <c r="AJ67" s="4"/>
      <c r="AK67" s="4"/>
      <c r="AL67" s="4"/>
      <c r="AM67" s="4"/>
      <c r="AN67" s="4"/>
      <c r="AO67" s="4"/>
      <c r="AP67" s="4"/>
      <c r="AQ67" s="4"/>
      <c r="AR67" s="4"/>
      <c r="AS67" s="4"/>
      <c r="AT67" s="4"/>
      <c r="AU67" s="4"/>
      <c r="AV67" s="4"/>
      <c r="AW67" s="4"/>
      <c r="AX67" s="4"/>
      <c r="AY67" s="4"/>
      <c r="AZ67" s="4"/>
      <c r="BA67" s="8"/>
      <c r="BB67" s="4"/>
      <c r="BC67" s="9"/>
      <c r="BD67" s="9"/>
      <c r="BE67" s="9"/>
      <c r="BF67" s="9"/>
      <c r="BG67" s="9"/>
      <c r="BH67" s="9"/>
      <c r="BI67" s="9"/>
      <c r="BJ67" s="9"/>
      <c r="BK67" s="9"/>
      <c r="BL67" s="9"/>
      <c r="BM67" s="9"/>
      <c r="BN67" s="9"/>
      <c r="BO67" s="9"/>
      <c r="BP67" s="9"/>
      <c r="BQ67" s="9"/>
      <c r="BR67" s="9"/>
      <c r="BS67" s="9"/>
      <c r="BT67" s="9"/>
      <c r="BU67" s="9"/>
      <c r="BV67" s="9"/>
      <c r="BW67" s="9"/>
      <c r="BX67" s="9"/>
      <c r="BY67" s="8"/>
      <c r="BZ67" s="7"/>
    </row>
    <row r="68" spans="1:78" ht="10.5" customHeight="1" x14ac:dyDescent="0.2">
      <c r="A68" s="14"/>
      <c r="Y68" s="13"/>
      <c r="AA68" s="11"/>
      <c r="BA68" s="8"/>
      <c r="BC68" s="9"/>
      <c r="BD68" s="9"/>
      <c r="BE68" s="9"/>
      <c r="BF68" s="9"/>
      <c r="BG68" s="9"/>
      <c r="BH68" s="9"/>
      <c r="BI68" s="9"/>
      <c r="BJ68" s="9"/>
      <c r="BK68" s="9"/>
      <c r="BL68" s="9"/>
      <c r="BM68" s="9"/>
      <c r="BN68" s="9"/>
      <c r="BO68" s="9"/>
      <c r="BP68" s="9"/>
      <c r="BQ68" s="9"/>
      <c r="BR68" s="9"/>
      <c r="BS68" s="9"/>
      <c r="BT68" s="9"/>
      <c r="BU68" s="9"/>
      <c r="BV68" s="9"/>
      <c r="BW68" s="9"/>
      <c r="BX68" s="9"/>
      <c r="BY68" s="8"/>
      <c r="BZ68" s="7"/>
    </row>
    <row r="69" spans="1:78" x14ac:dyDescent="0.2">
      <c r="A69" s="12"/>
      <c r="Y69" s="12"/>
      <c r="AA69" s="11"/>
      <c r="AB69" s="4"/>
      <c r="BA69" s="8"/>
      <c r="BC69" s="9"/>
      <c r="BD69" s="9"/>
      <c r="BE69" s="9"/>
      <c r="BF69" s="9"/>
      <c r="BG69" s="9"/>
      <c r="BH69" s="9"/>
      <c r="BI69" s="9"/>
      <c r="BJ69" s="9"/>
      <c r="BK69" s="9"/>
      <c r="BL69" s="9"/>
      <c r="BM69" s="9"/>
      <c r="BN69" s="9"/>
      <c r="BO69" s="9"/>
      <c r="BP69" s="9"/>
      <c r="BQ69" s="9"/>
      <c r="BR69" s="9"/>
      <c r="BS69" s="9"/>
      <c r="BT69" s="9"/>
      <c r="BU69" s="9"/>
      <c r="BV69" s="9"/>
      <c r="BW69" s="9"/>
      <c r="BX69" s="9"/>
      <c r="BY69" s="8"/>
      <c r="BZ69" s="7"/>
    </row>
    <row r="70" spans="1:78" x14ac:dyDescent="0.2">
      <c r="AB70" s="4"/>
      <c r="BA70" s="8"/>
      <c r="BC70" s="9"/>
      <c r="BD70" s="9"/>
      <c r="BE70" s="9"/>
      <c r="BF70" s="9"/>
      <c r="BG70" s="9"/>
      <c r="BH70" s="9"/>
      <c r="BI70" s="9"/>
      <c r="BJ70" s="9"/>
      <c r="BK70" s="9"/>
      <c r="BL70" s="9"/>
      <c r="BM70" s="9"/>
      <c r="BN70" s="9"/>
      <c r="BO70" s="9"/>
      <c r="BP70" s="9"/>
      <c r="BQ70" s="9"/>
      <c r="BR70" s="9"/>
      <c r="BS70" s="9"/>
      <c r="BT70" s="9"/>
      <c r="BU70" s="9"/>
      <c r="BV70" s="9"/>
      <c r="BW70" s="9"/>
      <c r="BX70" s="9"/>
      <c r="BY70" s="8"/>
      <c r="BZ70" s="7"/>
    </row>
    <row r="71" spans="1:78" x14ac:dyDescent="0.2">
      <c r="AB71" s="4"/>
      <c r="BA71" s="8"/>
      <c r="BC71" s="9"/>
      <c r="BD71" s="9"/>
      <c r="BE71" s="9"/>
      <c r="BF71" s="9"/>
      <c r="BG71" s="9"/>
      <c r="BH71" s="9"/>
      <c r="BI71" s="9"/>
      <c r="BJ71" s="9"/>
      <c r="BK71" s="9"/>
      <c r="BL71" s="9"/>
      <c r="BM71" s="9"/>
      <c r="BN71" s="9"/>
      <c r="BO71" s="9"/>
      <c r="BP71" s="9"/>
      <c r="BQ71" s="9"/>
      <c r="BR71" s="9"/>
      <c r="BS71" s="9"/>
      <c r="BT71" s="9"/>
      <c r="BU71" s="9"/>
      <c r="BV71" s="9"/>
      <c r="BW71" s="9"/>
      <c r="BX71" s="9"/>
      <c r="BY71" s="8"/>
      <c r="BZ71" s="7"/>
    </row>
    <row r="72" spans="1:78" x14ac:dyDescent="0.2">
      <c r="AB72" s="4"/>
      <c r="BA72" s="8"/>
      <c r="BC72" s="9"/>
      <c r="BD72" s="9"/>
      <c r="BE72" s="9"/>
      <c r="BF72" s="9"/>
      <c r="BG72" s="9"/>
      <c r="BH72" s="9"/>
      <c r="BI72" s="9"/>
      <c r="BJ72" s="9"/>
      <c r="BK72" s="9"/>
      <c r="BL72" s="9"/>
      <c r="BM72" s="9"/>
      <c r="BN72" s="9"/>
      <c r="BO72" s="9"/>
      <c r="BP72" s="9"/>
      <c r="BQ72" s="9"/>
      <c r="BR72" s="9"/>
      <c r="BS72" s="9"/>
      <c r="BT72" s="9"/>
      <c r="BU72" s="9"/>
      <c r="BV72" s="9"/>
      <c r="BW72" s="9"/>
      <c r="BX72" s="9"/>
      <c r="BY72" s="8"/>
      <c r="BZ72" s="7"/>
    </row>
    <row r="73" spans="1:78" x14ac:dyDescent="0.2">
      <c r="AB73" s="4"/>
      <c r="BA73" s="8"/>
      <c r="BC73" s="9"/>
      <c r="BD73" s="9"/>
      <c r="BE73" s="9"/>
      <c r="BF73" s="9"/>
      <c r="BG73" s="9"/>
      <c r="BH73" s="9"/>
      <c r="BI73" s="9"/>
      <c r="BJ73" s="9"/>
      <c r="BK73" s="9"/>
      <c r="BL73" s="9"/>
      <c r="BM73" s="9"/>
      <c r="BN73" s="9"/>
      <c r="BO73" s="9"/>
      <c r="BP73" s="9"/>
      <c r="BQ73" s="9"/>
      <c r="BR73" s="9"/>
      <c r="BS73" s="9"/>
      <c r="BT73" s="9"/>
      <c r="BU73" s="9"/>
      <c r="BV73" s="9"/>
      <c r="BW73" s="9"/>
      <c r="BX73" s="9"/>
      <c r="BY73" s="8"/>
      <c r="BZ73" s="7"/>
    </row>
    <row r="74" spans="1:78" x14ac:dyDescent="0.2">
      <c r="AB74" s="4"/>
      <c r="BA74" s="8"/>
      <c r="BC74" s="9"/>
      <c r="BD74" s="9"/>
      <c r="BE74" s="9"/>
      <c r="BF74" s="9"/>
      <c r="BG74" s="9"/>
      <c r="BH74" s="9"/>
      <c r="BI74" s="9"/>
      <c r="BJ74" s="9"/>
      <c r="BK74" s="9"/>
      <c r="BL74" s="9"/>
      <c r="BM74" s="9"/>
      <c r="BN74" s="9"/>
      <c r="BO74" s="9"/>
      <c r="BP74" s="9"/>
      <c r="BQ74" s="9"/>
      <c r="BR74" s="9"/>
      <c r="BS74" s="9"/>
      <c r="BT74" s="9"/>
      <c r="BU74" s="9"/>
      <c r="BV74" s="9"/>
      <c r="BW74" s="9"/>
      <c r="BX74" s="9"/>
      <c r="BY74" s="8"/>
      <c r="BZ74" s="7"/>
    </row>
    <row r="75" spans="1:78" x14ac:dyDescent="0.2">
      <c r="AB75" s="4"/>
      <c r="BA75" s="8"/>
      <c r="BC75" s="9"/>
      <c r="BD75" s="9"/>
      <c r="BE75" s="9"/>
      <c r="BF75" s="9"/>
      <c r="BG75" s="9"/>
      <c r="BH75" s="9"/>
      <c r="BI75" s="9"/>
      <c r="BJ75" s="9"/>
      <c r="BK75" s="9"/>
      <c r="BL75" s="9"/>
      <c r="BM75" s="9"/>
      <c r="BN75" s="9"/>
      <c r="BO75" s="9"/>
      <c r="BP75" s="9"/>
      <c r="BQ75" s="9"/>
      <c r="BR75" s="9"/>
      <c r="BS75" s="9"/>
      <c r="BT75" s="9"/>
      <c r="BU75" s="9"/>
      <c r="BV75" s="9"/>
      <c r="BW75" s="9"/>
      <c r="BX75" s="9"/>
      <c r="BY75" s="8"/>
      <c r="BZ75" s="7"/>
    </row>
    <row r="76" spans="1:78" x14ac:dyDescent="0.2">
      <c r="AB76" s="4"/>
      <c r="BA76" s="8"/>
      <c r="BC76" s="9"/>
      <c r="BD76" s="9"/>
      <c r="BE76" s="9"/>
      <c r="BF76" s="9"/>
      <c r="BG76" s="9"/>
      <c r="BH76" s="9"/>
      <c r="BI76" s="9"/>
      <c r="BJ76" s="9"/>
      <c r="BK76" s="9"/>
      <c r="BL76" s="9"/>
      <c r="BM76" s="9"/>
      <c r="BN76" s="9"/>
      <c r="BO76" s="9"/>
      <c r="BP76" s="9"/>
      <c r="BQ76" s="9"/>
      <c r="BR76" s="9"/>
      <c r="BS76" s="9"/>
      <c r="BT76" s="9"/>
      <c r="BU76" s="9"/>
      <c r="BV76" s="9"/>
      <c r="BW76" s="9"/>
      <c r="BX76" s="9"/>
      <c r="BY76" s="8"/>
      <c r="BZ76" s="7"/>
    </row>
    <row r="77" spans="1:78" x14ac:dyDescent="0.2">
      <c r="AB77" s="4"/>
    </row>
  </sheetData>
  <sheetProtection selectLockedCells="1"/>
  <sortState ref="AB58:AB94">
    <sortCondition ref="AB94"/>
  </sortState>
  <mergeCells count="10">
    <mergeCell ref="B58:M58"/>
    <mergeCell ref="P58:Y58"/>
    <mergeCell ref="P59:X59"/>
    <mergeCell ref="O1:P1"/>
    <mergeCell ref="B57:M57"/>
    <mergeCell ref="P57:X57"/>
    <mergeCell ref="B2:M2"/>
    <mergeCell ref="B3:M3"/>
    <mergeCell ref="P2:X2"/>
    <mergeCell ref="P3:X3"/>
  </mergeCells>
  <hyperlinks>
    <hyperlink ref="A1" location="Contents!A1" display="Table of Contents"/>
  </hyperlinks>
  <pageMargins left="0.78740157480314965" right="0.74803149606299213" top="0.43307086614173229" bottom="1.2598425196850394" header="0" footer="0"/>
  <pageSetup paperSize="9" scale="84" orientation="portrait" r:id="rId1"/>
  <headerFooter alignWithMargins="0"/>
  <colBreaks count="2" manualBreakCount="2">
    <brk id="14" max="1048575" man="1"/>
    <brk id="2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249977111117893"/>
  </sheetPr>
  <dimension ref="A1:BZ77"/>
  <sheetViews>
    <sheetView showGridLines="0" zoomScale="90" zoomScaleNormal="90" workbookViewId="0">
      <selection activeCell="Q6" sqref="Q6"/>
    </sheetView>
  </sheetViews>
  <sheetFormatPr defaultRowHeight="12" x14ac:dyDescent="0.2"/>
  <cols>
    <col min="1" max="1" width="1.85546875" style="4" customWidth="1"/>
    <col min="2" max="2" width="40.7109375" style="4" bestFit="1" customWidth="1"/>
    <col min="3" max="6" width="7.140625" style="4" customWidth="1"/>
    <col min="7" max="8" width="8.7109375" style="4" customWidth="1"/>
    <col min="9" max="9" width="10" style="4" customWidth="1"/>
    <col min="10" max="10" width="7.140625" style="4" customWidth="1"/>
    <col min="11" max="11" width="1.42578125" style="4" customWidth="1"/>
    <col min="12" max="12" width="10.140625" style="4" bestFit="1" customWidth="1"/>
    <col min="13" max="13" width="7.140625" style="4" customWidth="1"/>
    <col min="14" max="14" width="3.140625" style="4" customWidth="1"/>
    <col min="15" max="15" width="1.85546875" style="4" customWidth="1"/>
    <col min="16" max="16" width="40.7109375" style="4" bestFit="1" customWidth="1"/>
    <col min="17" max="23" width="7.140625" style="4" customWidth="1"/>
    <col min="24" max="24" width="11.28515625" style="4" customWidth="1"/>
    <col min="25" max="25" width="3.140625" style="4" customWidth="1"/>
    <col min="26" max="26" width="3.140625" style="6" customWidth="1"/>
    <col min="27" max="27" width="18.5703125" style="6" bestFit="1" customWidth="1"/>
    <col min="28" max="28" width="12" style="6" customWidth="1"/>
    <col min="29" max="29" width="17.42578125" style="6" customWidth="1"/>
    <col min="30" max="49" width="9.140625" style="4" customWidth="1"/>
    <col min="50" max="52" width="9.28515625" style="4" customWidth="1"/>
    <col min="53" max="53" width="9.28515625" style="5" customWidth="1"/>
    <col min="54" max="75" width="9.140625" style="4" customWidth="1"/>
    <col min="76" max="76" width="10.7109375" style="4" customWidth="1"/>
    <col min="77" max="77" width="9.28515625" style="5" customWidth="1"/>
    <col min="78" max="16384" width="9.140625" style="4"/>
  </cols>
  <sheetData>
    <row r="1" spans="1:78" ht="13.5" customHeight="1" x14ac:dyDescent="0.25">
      <c r="A1" s="100" t="s">
        <v>16</v>
      </c>
      <c r="B1" s="80"/>
      <c r="C1" s="81"/>
      <c r="D1" s="81"/>
      <c r="E1" s="81"/>
      <c r="F1" s="81"/>
      <c r="G1" s="81"/>
      <c r="H1" s="81"/>
      <c r="I1" s="81"/>
      <c r="J1" s="81"/>
      <c r="K1" s="81"/>
      <c r="L1" s="81"/>
      <c r="M1" s="81"/>
      <c r="N1" s="82"/>
      <c r="O1" s="285"/>
      <c r="P1" s="285"/>
      <c r="Q1" s="81"/>
      <c r="R1" s="81"/>
      <c r="S1" s="81"/>
      <c r="T1" s="81"/>
      <c r="U1" s="81"/>
      <c r="V1" s="81"/>
      <c r="W1" s="81"/>
      <c r="X1" s="81"/>
      <c r="Y1" s="82"/>
      <c r="Z1" s="11"/>
      <c r="AA1" s="10"/>
      <c r="AB1" s="39"/>
      <c r="AC1" s="34"/>
      <c r="AD1" s="34"/>
      <c r="AE1" s="34"/>
    </row>
    <row r="2" spans="1:78" ht="18.75" customHeight="1" x14ac:dyDescent="0.25">
      <c r="A2" s="82"/>
      <c r="B2" s="286" t="s">
        <v>90</v>
      </c>
      <c r="C2" s="286"/>
      <c r="D2" s="286"/>
      <c r="E2" s="286"/>
      <c r="F2" s="286"/>
      <c r="G2" s="286"/>
      <c r="H2" s="286"/>
      <c r="I2" s="286"/>
      <c r="J2" s="286"/>
      <c r="K2" s="286"/>
      <c r="L2" s="286"/>
      <c r="M2" s="286"/>
      <c r="N2" s="82"/>
      <c r="O2" s="82"/>
      <c r="P2" s="286" t="s">
        <v>91</v>
      </c>
      <c r="Q2" s="286"/>
      <c r="R2" s="286"/>
      <c r="S2" s="286"/>
      <c r="T2" s="286"/>
      <c r="U2" s="286"/>
      <c r="V2" s="286"/>
      <c r="W2" s="286"/>
      <c r="X2" s="286"/>
      <c r="Y2" s="82"/>
      <c r="Z2" s="11"/>
      <c r="AA2" s="10"/>
      <c r="AB2" s="10"/>
      <c r="AC2" s="10"/>
    </row>
    <row r="3" spans="1:78" ht="20.25" customHeight="1" x14ac:dyDescent="0.25">
      <c r="A3" s="82"/>
      <c r="B3" s="286" t="s">
        <v>48</v>
      </c>
      <c r="C3" s="286"/>
      <c r="D3" s="286"/>
      <c r="E3" s="286"/>
      <c r="F3" s="286"/>
      <c r="G3" s="286"/>
      <c r="H3" s="286"/>
      <c r="I3" s="286"/>
      <c r="J3" s="286"/>
      <c r="K3" s="286"/>
      <c r="L3" s="286"/>
      <c r="M3" s="286"/>
      <c r="N3" s="82"/>
      <c r="O3" s="82"/>
      <c r="P3" s="286" t="s">
        <v>47</v>
      </c>
      <c r="Q3" s="286"/>
      <c r="R3" s="286"/>
      <c r="S3" s="286"/>
      <c r="T3" s="286"/>
      <c r="U3" s="286"/>
      <c r="V3" s="286"/>
      <c r="W3" s="286"/>
      <c r="X3" s="286"/>
      <c r="Y3" s="82"/>
      <c r="Z3" s="11"/>
      <c r="AA3" s="10"/>
      <c r="AB3" s="10"/>
      <c r="AC3" s="10"/>
      <c r="AE3" s="10"/>
      <c r="AF3" s="10"/>
      <c r="AG3" s="10"/>
      <c r="AH3" s="10"/>
      <c r="AI3" s="10"/>
      <c r="AJ3" s="10"/>
      <c r="AK3" s="10"/>
      <c r="AL3" s="10"/>
      <c r="AM3" s="10"/>
      <c r="AN3" s="10"/>
    </row>
    <row r="4" spans="1:78" x14ac:dyDescent="0.2">
      <c r="A4" s="82"/>
      <c r="B4" s="83"/>
      <c r="C4" s="115"/>
      <c r="D4" s="115"/>
      <c r="E4" s="115"/>
      <c r="F4" s="115"/>
      <c r="G4" s="115"/>
      <c r="H4" s="115"/>
      <c r="I4" s="115"/>
      <c r="J4" s="146" t="s">
        <v>46</v>
      </c>
      <c r="K4" s="96"/>
      <c r="L4" s="159" t="s">
        <v>69</v>
      </c>
      <c r="M4" s="159" t="s">
        <v>46</v>
      </c>
      <c r="N4" s="82"/>
      <c r="O4" s="82"/>
      <c r="P4" s="83"/>
      <c r="Q4" s="115"/>
      <c r="R4" s="115"/>
      <c r="S4" s="115"/>
      <c r="T4" s="115"/>
      <c r="U4" s="115"/>
      <c r="V4" s="115"/>
      <c r="W4" s="115"/>
      <c r="X4" s="159" t="s">
        <v>46</v>
      </c>
      <c r="Y4" s="82"/>
      <c r="Z4" s="11"/>
      <c r="AA4" s="11"/>
      <c r="AB4" s="10"/>
      <c r="AC4" s="10"/>
      <c r="BB4" s="23"/>
    </row>
    <row r="5" spans="1:78" ht="10.5" customHeight="1" x14ac:dyDescent="0.2">
      <c r="A5" s="82"/>
      <c r="B5" s="131"/>
      <c r="C5" s="117">
        <v>2018</v>
      </c>
      <c r="D5" s="117">
        <v>2019</v>
      </c>
      <c r="E5" s="117">
        <v>2020</v>
      </c>
      <c r="F5" s="117">
        <v>2021</v>
      </c>
      <c r="G5" s="117">
        <v>2022</v>
      </c>
      <c r="H5" s="117">
        <v>2023</v>
      </c>
      <c r="I5" s="117">
        <v>2024</v>
      </c>
      <c r="J5" s="117" t="s">
        <v>72</v>
      </c>
      <c r="K5" s="117"/>
      <c r="L5" s="91">
        <v>2024</v>
      </c>
      <c r="M5" s="118" t="s">
        <v>72</v>
      </c>
      <c r="N5" s="82"/>
      <c r="O5" s="82"/>
      <c r="P5" s="116"/>
      <c r="Q5" s="117" t="s">
        <v>127</v>
      </c>
      <c r="R5" s="117">
        <v>2019</v>
      </c>
      <c r="S5" s="117">
        <v>2020</v>
      </c>
      <c r="T5" s="117">
        <v>2021</v>
      </c>
      <c r="U5" s="117">
        <v>2022</v>
      </c>
      <c r="V5" s="117">
        <v>2023</v>
      </c>
      <c r="W5" s="117">
        <v>2024</v>
      </c>
      <c r="X5" s="118" t="s">
        <v>73</v>
      </c>
      <c r="Y5" s="82"/>
      <c r="Z5" s="11"/>
      <c r="AA5" s="11"/>
      <c r="AB5" s="10"/>
      <c r="AC5" s="10"/>
      <c r="AE5" s="34"/>
      <c r="AF5" s="34"/>
      <c r="AG5" s="34"/>
      <c r="AH5" s="34"/>
      <c r="AI5" s="34"/>
      <c r="AJ5" s="34"/>
      <c r="AK5" s="34"/>
      <c r="AL5" s="34"/>
      <c r="AQ5" s="34"/>
      <c r="AR5" s="34"/>
      <c r="AS5" s="34"/>
      <c r="AT5" s="34"/>
      <c r="AU5" s="34"/>
      <c r="AV5" s="34"/>
      <c r="AW5" s="34"/>
      <c r="BB5" s="23"/>
    </row>
    <row r="6" spans="1:78" ht="10.5" customHeight="1" x14ac:dyDescent="0.2">
      <c r="A6" s="82"/>
      <c r="B6" s="119" t="s">
        <v>7</v>
      </c>
      <c r="C6" s="170">
        <v>1289.7368201911768</v>
      </c>
      <c r="D6" s="170">
        <v>1307.5209391911762</v>
      </c>
      <c r="E6" s="170">
        <v>1337.1029109411761</v>
      </c>
      <c r="F6" s="170">
        <v>1356.9512591911755</v>
      </c>
      <c r="G6" s="170">
        <v>1372.7134181078429</v>
      </c>
      <c r="H6" s="170">
        <v>1394.276754191176</v>
      </c>
      <c r="I6" s="170">
        <v>1410.5569379411768</v>
      </c>
      <c r="J6" s="86">
        <v>1.5036330999023795E-2</v>
      </c>
      <c r="K6" s="85"/>
      <c r="L6" s="171">
        <v>1447.0678798078436</v>
      </c>
      <c r="M6" s="120">
        <v>1.9368715352232169E-2</v>
      </c>
      <c r="N6" s="82"/>
      <c r="O6" s="82"/>
      <c r="P6" s="119" t="s">
        <v>7</v>
      </c>
      <c r="Q6" s="170">
        <v>4203.2693698080093</v>
      </c>
      <c r="R6" s="170">
        <v>4257.8890904062355</v>
      </c>
      <c r="S6" s="170">
        <v>4385.4640510081827</v>
      </c>
      <c r="T6" s="170">
        <v>4482.6888346889518</v>
      </c>
      <c r="U6" s="170">
        <v>4537.1664321962726</v>
      </c>
      <c r="V6" s="170">
        <v>4591.481701226543</v>
      </c>
      <c r="W6" s="170">
        <v>4648.0388208968579</v>
      </c>
      <c r="X6" s="120">
        <v>1.6905088739292973E-2</v>
      </c>
      <c r="Y6" s="82"/>
      <c r="Z6" s="11"/>
      <c r="AA6" s="11"/>
      <c r="AB6" s="40"/>
      <c r="AC6" s="10"/>
      <c r="AE6" s="34"/>
      <c r="AF6" s="34"/>
      <c r="AG6" s="34"/>
      <c r="AH6" s="34"/>
      <c r="AI6" s="34"/>
      <c r="AJ6" s="34"/>
      <c r="AK6" s="34"/>
      <c r="AL6" s="34"/>
      <c r="AM6" s="7"/>
      <c r="AN6" s="7"/>
      <c r="AP6" s="40"/>
      <c r="AQ6" s="34"/>
      <c r="AR6" s="34"/>
      <c r="AS6" s="34"/>
      <c r="AT6" s="34"/>
      <c r="AU6" s="34"/>
      <c r="AV6" s="34"/>
      <c r="AW6" s="34"/>
      <c r="AX6" s="7"/>
      <c r="BA6" s="8"/>
      <c r="BC6" s="9"/>
      <c r="BD6" s="9"/>
      <c r="BE6" s="9"/>
      <c r="BF6" s="9"/>
      <c r="BG6" s="9"/>
      <c r="BH6" s="9"/>
      <c r="BI6" s="9"/>
      <c r="BJ6" s="9"/>
      <c r="BK6" s="9"/>
      <c r="BL6" s="9"/>
      <c r="BM6" s="9"/>
      <c r="BN6" s="9"/>
      <c r="BO6" s="9"/>
      <c r="BP6" s="9"/>
      <c r="BQ6" s="9"/>
      <c r="BR6" s="9"/>
      <c r="BS6" s="9"/>
      <c r="BT6" s="9"/>
      <c r="BU6" s="9"/>
      <c r="BV6" s="9"/>
      <c r="BW6" s="9"/>
      <c r="BX6" s="9"/>
      <c r="BY6" s="8"/>
      <c r="BZ6" s="7"/>
    </row>
    <row r="7" spans="1:78" s="6" customFormat="1" ht="10.5" customHeight="1" x14ac:dyDescent="0.2">
      <c r="A7" s="82"/>
      <c r="B7" s="121" t="s">
        <v>12</v>
      </c>
      <c r="C7" s="122">
        <v>352.26143400000001</v>
      </c>
      <c r="D7" s="122">
        <v>358.66143399999999</v>
      </c>
      <c r="E7" s="122">
        <v>375.16143399999999</v>
      </c>
      <c r="F7" s="122">
        <v>383.76143400000001</v>
      </c>
      <c r="G7" s="122">
        <v>389.86143399999997</v>
      </c>
      <c r="H7" s="122">
        <v>402.26143400000001</v>
      </c>
      <c r="I7" s="172">
        <v>408.14543399999997</v>
      </c>
      <c r="J7" s="132">
        <v>2.4845284694887448E-2</v>
      </c>
      <c r="K7" s="122"/>
      <c r="L7" s="98">
        <v>426.14543400000002</v>
      </c>
      <c r="M7" s="124">
        <v>3.2243420720416305E-2</v>
      </c>
      <c r="N7" s="82"/>
      <c r="O7" s="82"/>
      <c r="P7" s="121" t="s">
        <v>12</v>
      </c>
      <c r="Q7" s="172">
        <v>1202.43</v>
      </c>
      <c r="R7" s="172">
        <v>1236.3397410003374</v>
      </c>
      <c r="S7" s="172">
        <v>1269.1465558816979</v>
      </c>
      <c r="T7" s="172">
        <v>1304.772057562652</v>
      </c>
      <c r="U7" s="172">
        <v>1319.4692001874253</v>
      </c>
      <c r="V7" s="172">
        <v>1340.1493529732638</v>
      </c>
      <c r="W7" s="172">
        <v>1360.6068480269623</v>
      </c>
      <c r="X7" s="123">
        <v>2.0811314118913682E-2</v>
      </c>
      <c r="Y7" s="82"/>
      <c r="Z7" s="11"/>
      <c r="AA7" s="153"/>
      <c r="AB7" s="42"/>
      <c r="AC7" s="10"/>
      <c r="AD7" s="4"/>
      <c r="AE7" s="34"/>
      <c r="AF7" s="34"/>
      <c r="AG7" s="34"/>
      <c r="AH7" s="34"/>
      <c r="AI7" s="34"/>
      <c r="AJ7" s="34"/>
      <c r="AK7" s="34"/>
      <c r="AL7" s="34"/>
      <c r="AM7" s="7"/>
      <c r="AN7" s="7"/>
      <c r="AO7" s="4"/>
      <c r="AP7" s="42"/>
      <c r="AQ7" s="34"/>
      <c r="AR7" s="34"/>
      <c r="AS7" s="34"/>
      <c r="AT7" s="34"/>
      <c r="AU7" s="34"/>
      <c r="AV7" s="34"/>
      <c r="AW7" s="34"/>
      <c r="AX7" s="7"/>
      <c r="AY7" s="4"/>
      <c r="AZ7" s="4"/>
      <c r="BA7" s="8"/>
      <c r="BB7" s="4"/>
      <c r="BC7" s="9"/>
      <c r="BD7" s="9"/>
      <c r="BE7" s="9"/>
      <c r="BF7" s="9"/>
      <c r="BG7" s="9"/>
      <c r="BH7" s="9"/>
      <c r="BI7" s="9"/>
      <c r="BJ7" s="9"/>
      <c r="BK7" s="9"/>
      <c r="BL7" s="9"/>
      <c r="BM7" s="9"/>
      <c r="BN7" s="9"/>
      <c r="BO7" s="9"/>
      <c r="BP7" s="9"/>
      <c r="BQ7" s="9"/>
      <c r="BR7" s="9"/>
      <c r="BS7" s="9"/>
      <c r="BT7" s="9"/>
      <c r="BU7" s="9"/>
      <c r="BV7" s="9"/>
      <c r="BW7" s="9"/>
      <c r="BX7" s="9"/>
      <c r="BY7" s="8"/>
      <c r="BZ7" s="7"/>
    </row>
    <row r="8" spans="1:78" s="6" customFormat="1" ht="10.5" customHeight="1" x14ac:dyDescent="0.2">
      <c r="A8" s="82"/>
      <c r="B8" s="121" t="s">
        <v>37</v>
      </c>
      <c r="C8" s="122">
        <v>233.66860500000001</v>
      </c>
      <c r="D8" s="122">
        <v>235.10945800000005</v>
      </c>
      <c r="E8" s="122">
        <v>238.17955700000002</v>
      </c>
      <c r="F8" s="122">
        <v>238.93940600000002</v>
      </c>
      <c r="G8" s="122">
        <v>239.69548400000002</v>
      </c>
      <c r="H8" s="122">
        <v>240.45191233333335</v>
      </c>
      <c r="I8" s="172">
        <v>241.08724566666669</v>
      </c>
      <c r="J8" s="132">
        <v>5.2227562172697528E-3</v>
      </c>
      <c r="K8" s="122"/>
      <c r="L8" s="98">
        <v>243.1393956666667</v>
      </c>
      <c r="M8" s="124">
        <v>6.6438111721149884E-3</v>
      </c>
      <c r="N8" s="82"/>
      <c r="O8" s="82"/>
      <c r="P8" s="121" t="s">
        <v>37</v>
      </c>
      <c r="Q8" s="172">
        <v>597.69576999999992</v>
      </c>
      <c r="R8" s="172">
        <v>572.20556115609952</v>
      </c>
      <c r="S8" s="172">
        <v>616.76249849272244</v>
      </c>
      <c r="T8" s="172">
        <v>636.54493974999855</v>
      </c>
      <c r="U8" s="172">
        <v>638.4628055650935</v>
      </c>
      <c r="V8" s="172">
        <v>640.21452128164549</v>
      </c>
      <c r="W8" s="172">
        <v>641.72472223764225</v>
      </c>
      <c r="X8" s="124">
        <v>1.1916703398786366E-2</v>
      </c>
      <c r="Y8" s="82"/>
      <c r="Z8" s="11"/>
      <c r="AA8" s="11"/>
      <c r="AB8" s="42"/>
      <c r="AC8" s="10"/>
      <c r="AD8" s="4"/>
      <c r="AE8" s="34"/>
      <c r="AF8" s="34"/>
      <c r="AG8" s="34"/>
      <c r="AH8" s="34"/>
      <c r="AI8" s="34"/>
      <c r="AJ8" s="34"/>
      <c r="AK8" s="34"/>
      <c r="AL8" s="34"/>
      <c r="AM8" s="7"/>
      <c r="AN8" s="7"/>
      <c r="AO8" s="4"/>
      <c r="AP8" s="42"/>
      <c r="AQ8" s="34"/>
      <c r="AR8" s="34"/>
      <c r="AS8" s="34"/>
      <c r="AT8" s="34"/>
      <c r="AU8" s="34"/>
      <c r="AV8" s="34"/>
      <c r="AW8" s="34"/>
      <c r="AX8" s="7"/>
      <c r="AY8" s="4"/>
      <c r="AZ8" s="4"/>
      <c r="BA8" s="8"/>
      <c r="BB8" s="4"/>
      <c r="BC8" s="9"/>
      <c r="BD8" s="9"/>
      <c r="BE8" s="9"/>
      <c r="BF8" s="9"/>
      <c r="BG8" s="9"/>
      <c r="BH8" s="9"/>
      <c r="BI8" s="9"/>
      <c r="BJ8" s="9"/>
      <c r="BK8" s="9"/>
      <c r="BL8" s="9"/>
      <c r="BM8" s="9"/>
      <c r="BN8" s="9"/>
      <c r="BO8" s="9"/>
      <c r="BP8" s="9"/>
      <c r="BQ8" s="9"/>
      <c r="BR8" s="9"/>
      <c r="BS8" s="9"/>
      <c r="BT8" s="9"/>
      <c r="BU8" s="9"/>
      <c r="BV8" s="9"/>
      <c r="BW8" s="9"/>
      <c r="BX8" s="9"/>
      <c r="BY8" s="8"/>
      <c r="BZ8" s="7"/>
    </row>
    <row r="9" spans="1:78" s="6" customFormat="1" ht="10.5" customHeight="1" x14ac:dyDescent="0.2">
      <c r="A9" s="82"/>
      <c r="B9" s="125" t="s">
        <v>36</v>
      </c>
      <c r="C9" s="126">
        <v>1.4229995588235296</v>
      </c>
      <c r="D9" s="126">
        <v>1.4229995588235296</v>
      </c>
      <c r="E9" s="126">
        <v>1.4229995588235296</v>
      </c>
      <c r="F9" s="126">
        <v>1.4229995588235296</v>
      </c>
      <c r="G9" s="126">
        <v>1.4229995588235296</v>
      </c>
      <c r="H9" s="126">
        <v>1.4229995588235296</v>
      </c>
      <c r="I9" s="173">
        <v>1.4229995588235296</v>
      </c>
      <c r="J9" s="133">
        <v>0</v>
      </c>
      <c r="K9" s="126"/>
      <c r="L9" s="99">
        <v>1.4229995588235296</v>
      </c>
      <c r="M9" s="127">
        <v>0</v>
      </c>
      <c r="N9" s="82"/>
      <c r="O9" s="82"/>
      <c r="P9" s="125" t="s">
        <v>36</v>
      </c>
      <c r="Q9" s="173">
        <v>0.28749999999999987</v>
      </c>
      <c r="R9" s="173">
        <v>0.11317241736822536</v>
      </c>
      <c r="S9" s="173">
        <v>0.22252712418584308</v>
      </c>
      <c r="T9" s="173">
        <v>0.27720447759465205</v>
      </c>
      <c r="U9" s="173">
        <v>0.33188183100346103</v>
      </c>
      <c r="V9" s="173">
        <v>0.33188183100346103</v>
      </c>
      <c r="W9" s="173">
        <v>0.33188183100346103</v>
      </c>
      <c r="X9" s="127">
        <v>2.4214542775440551E-2</v>
      </c>
      <c r="Y9" s="82"/>
      <c r="Z9" s="11"/>
      <c r="AA9" s="11"/>
      <c r="AB9" s="43"/>
      <c r="AC9" s="10"/>
      <c r="AD9" s="4"/>
      <c r="AE9" s="34"/>
      <c r="AF9" s="34"/>
      <c r="AG9" s="34"/>
      <c r="AH9" s="34"/>
      <c r="AI9" s="34"/>
      <c r="AJ9" s="34"/>
      <c r="AK9" s="34"/>
      <c r="AL9" s="34"/>
      <c r="AM9" s="7"/>
      <c r="AN9" s="7"/>
      <c r="AO9" s="4"/>
      <c r="AP9" s="43"/>
      <c r="AQ9" s="34"/>
      <c r="AR9" s="34"/>
      <c r="AS9" s="34"/>
      <c r="AT9" s="34"/>
      <c r="AU9" s="34"/>
      <c r="AV9" s="34"/>
      <c r="AW9" s="34"/>
      <c r="AX9" s="7"/>
      <c r="AY9" s="4"/>
      <c r="AZ9" s="4"/>
      <c r="BA9" s="8"/>
      <c r="BB9" s="4"/>
      <c r="BC9" s="9"/>
      <c r="BD9" s="9"/>
      <c r="BE9" s="9"/>
      <c r="BF9" s="9"/>
      <c r="BG9" s="9"/>
      <c r="BH9" s="9"/>
      <c r="BI9" s="9"/>
      <c r="BJ9" s="9"/>
      <c r="BK9" s="9"/>
      <c r="BL9" s="9"/>
      <c r="BM9" s="9"/>
      <c r="BN9" s="9"/>
      <c r="BO9" s="9"/>
      <c r="BP9" s="9"/>
      <c r="BQ9" s="9"/>
      <c r="BR9" s="9"/>
      <c r="BS9" s="9"/>
      <c r="BT9" s="9"/>
      <c r="BU9" s="9"/>
      <c r="BV9" s="9"/>
      <c r="BW9" s="9"/>
      <c r="BX9" s="9"/>
      <c r="BY9" s="8"/>
      <c r="BZ9" s="7"/>
    </row>
    <row r="10" spans="1:78" s="6" customFormat="1" ht="10.5" customHeight="1" x14ac:dyDescent="0.2">
      <c r="A10" s="82"/>
      <c r="B10" s="125" t="s">
        <v>35</v>
      </c>
      <c r="C10" s="126">
        <v>9.1999999999999998E-3</v>
      </c>
      <c r="D10" s="126">
        <v>9.1999999999999998E-3</v>
      </c>
      <c r="E10" s="126">
        <v>9.1999999999999998E-3</v>
      </c>
      <c r="F10" s="126">
        <v>9.1999999999999998E-3</v>
      </c>
      <c r="G10" s="126">
        <v>9.1999999999999998E-3</v>
      </c>
      <c r="H10" s="126">
        <v>9.1999999999999998E-3</v>
      </c>
      <c r="I10" s="173">
        <v>9.1999999999999998E-3</v>
      </c>
      <c r="J10" s="133">
        <v>0</v>
      </c>
      <c r="K10" s="126"/>
      <c r="L10" s="99">
        <v>9.1999999999999998E-3</v>
      </c>
      <c r="M10" s="127">
        <v>0</v>
      </c>
      <c r="N10" s="82"/>
      <c r="O10" s="82"/>
      <c r="P10" s="125" t="s">
        <v>35</v>
      </c>
      <c r="Q10" s="173">
        <v>1.4326999999999999E-2</v>
      </c>
      <c r="R10" s="173">
        <v>1.4326999999999998E-2</v>
      </c>
      <c r="S10" s="173">
        <v>1.4326999999999998E-2</v>
      </c>
      <c r="T10" s="173">
        <v>1.4326999999999998E-2</v>
      </c>
      <c r="U10" s="173">
        <v>1.4326999999999998E-2</v>
      </c>
      <c r="V10" s="173">
        <v>1.4326999999999998E-2</v>
      </c>
      <c r="W10" s="173">
        <v>1.4326999999999998E-2</v>
      </c>
      <c r="X10" s="127">
        <v>0</v>
      </c>
      <c r="Y10" s="82"/>
      <c r="Z10" s="11"/>
      <c r="AA10" s="11"/>
      <c r="AB10" s="43"/>
      <c r="AC10" s="10"/>
      <c r="AD10" s="4"/>
      <c r="AE10" s="34"/>
      <c r="AF10" s="34"/>
      <c r="AG10" s="34"/>
      <c r="AH10" s="34"/>
      <c r="AI10" s="34"/>
      <c r="AJ10" s="34"/>
      <c r="AK10" s="34"/>
      <c r="AL10" s="34"/>
      <c r="AM10" s="7"/>
      <c r="AN10" s="7"/>
      <c r="AO10" s="4"/>
      <c r="AP10" s="43"/>
      <c r="AQ10" s="34"/>
      <c r="AR10" s="34"/>
      <c r="AS10" s="34"/>
      <c r="AT10" s="34"/>
      <c r="AU10" s="34"/>
      <c r="AV10" s="34"/>
      <c r="AW10" s="34"/>
      <c r="AX10" s="7"/>
      <c r="AY10" s="4"/>
      <c r="AZ10" s="4"/>
      <c r="BA10" s="8"/>
      <c r="BB10" s="4"/>
      <c r="BC10" s="9"/>
      <c r="BD10" s="9"/>
      <c r="BE10" s="9"/>
      <c r="BF10" s="9"/>
      <c r="BG10" s="9"/>
      <c r="BH10" s="9"/>
      <c r="BI10" s="9"/>
      <c r="BJ10" s="9"/>
      <c r="BK10" s="9"/>
      <c r="BL10" s="9"/>
      <c r="BM10" s="9"/>
      <c r="BN10" s="9"/>
      <c r="BO10" s="9"/>
      <c r="BP10" s="9"/>
      <c r="BQ10" s="9"/>
      <c r="BR10" s="9"/>
      <c r="BS10" s="9"/>
      <c r="BT10" s="9"/>
      <c r="BU10" s="9"/>
      <c r="BV10" s="9"/>
      <c r="BW10" s="9"/>
      <c r="BX10" s="9"/>
      <c r="BY10" s="8"/>
      <c r="BZ10" s="7"/>
    </row>
    <row r="11" spans="1:78" s="6" customFormat="1" ht="10.5" customHeight="1" x14ac:dyDescent="0.2">
      <c r="A11" s="82"/>
      <c r="B11" s="125" t="s">
        <v>34</v>
      </c>
      <c r="C11" s="126">
        <v>25.695055</v>
      </c>
      <c r="D11" s="126">
        <v>25.909295</v>
      </c>
      <c r="E11" s="126">
        <v>25.909295</v>
      </c>
      <c r="F11" s="126">
        <v>25.909295</v>
      </c>
      <c r="G11" s="126">
        <v>26.011295</v>
      </c>
      <c r="H11" s="126">
        <v>26.056295000000002</v>
      </c>
      <c r="I11" s="173">
        <v>26.101295000000004</v>
      </c>
      <c r="J11" s="133">
        <v>2.6178153470277632E-3</v>
      </c>
      <c r="K11" s="126"/>
      <c r="L11" s="99">
        <v>26.161294999999999</v>
      </c>
      <c r="M11" s="127">
        <v>3.001573642523514E-3</v>
      </c>
      <c r="N11" s="82"/>
      <c r="O11" s="82"/>
      <c r="P11" s="125" t="s">
        <v>34</v>
      </c>
      <c r="Q11" s="173">
        <v>65.093831999999992</v>
      </c>
      <c r="R11" s="173">
        <v>55.713000351096234</v>
      </c>
      <c r="S11" s="173">
        <v>58.817437673426134</v>
      </c>
      <c r="T11" s="173">
        <v>61.789598955567264</v>
      </c>
      <c r="U11" s="173">
        <v>61.921810721613561</v>
      </c>
      <c r="V11" s="173">
        <v>62.112351207974406</v>
      </c>
      <c r="W11" s="173">
        <v>62.229008648603489</v>
      </c>
      <c r="X11" s="127">
        <v>-7.4733562519693209E-3</v>
      </c>
      <c r="Y11" s="82"/>
      <c r="Z11" s="11"/>
      <c r="AA11" s="11"/>
      <c r="AB11" s="43"/>
      <c r="AC11" s="10"/>
      <c r="AD11" s="4"/>
      <c r="AE11" s="34"/>
      <c r="AF11" s="34"/>
      <c r="AG11" s="34"/>
      <c r="AH11" s="34"/>
      <c r="AI11" s="34"/>
      <c r="AJ11" s="34"/>
      <c r="AK11" s="34"/>
      <c r="AL11" s="34"/>
      <c r="AM11" s="7"/>
      <c r="AN11" s="7"/>
      <c r="AO11" s="4"/>
      <c r="AP11" s="43"/>
      <c r="AQ11" s="34"/>
      <c r="AR11" s="34"/>
      <c r="AS11" s="34"/>
      <c r="AT11" s="34"/>
      <c r="AU11" s="34"/>
      <c r="AV11" s="34"/>
      <c r="AW11" s="34"/>
      <c r="AX11" s="7"/>
      <c r="AY11" s="4"/>
      <c r="AZ11" s="4"/>
      <c r="BA11" s="8"/>
      <c r="BB11" s="4"/>
      <c r="BC11" s="9"/>
      <c r="BD11" s="9"/>
      <c r="BE11" s="9"/>
      <c r="BF11" s="9"/>
      <c r="BG11" s="9"/>
      <c r="BH11" s="9"/>
      <c r="BI11" s="9"/>
      <c r="BJ11" s="9"/>
      <c r="BK11" s="9"/>
      <c r="BL11" s="9"/>
      <c r="BM11" s="9"/>
      <c r="BN11" s="9"/>
      <c r="BO11" s="9"/>
      <c r="BP11" s="9"/>
      <c r="BQ11" s="9"/>
      <c r="BR11" s="9"/>
      <c r="BS11" s="9"/>
      <c r="BT11" s="9"/>
      <c r="BU11" s="9"/>
      <c r="BV11" s="9"/>
      <c r="BW11" s="9"/>
      <c r="BX11" s="9"/>
      <c r="BY11" s="8"/>
      <c r="BZ11" s="7"/>
    </row>
    <row r="12" spans="1:78" s="6" customFormat="1" ht="10.5" customHeight="1" x14ac:dyDescent="0.2">
      <c r="A12" s="82"/>
      <c r="B12" s="125" t="s">
        <v>33</v>
      </c>
      <c r="C12" s="126">
        <v>11.126999999999999</v>
      </c>
      <c r="D12" s="126">
        <v>11.126999999999999</v>
      </c>
      <c r="E12" s="126">
        <v>11.126999999999999</v>
      </c>
      <c r="F12" s="126">
        <v>11.126999999999999</v>
      </c>
      <c r="G12" s="126">
        <v>11.126999999999999</v>
      </c>
      <c r="H12" s="126">
        <v>11.126999999999999</v>
      </c>
      <c r="I12" s="173">
        <v>11.126999999999999</v>
      </c>
      <c r="J12" s="133">
        <v>0</v>
      </c>
      <c r="K12" s="126"/>
      <c r="L12" s="99">
        <v>11.427</v>
      </c>
      <c r="M12" s="127">
        <v>4.4439098427282442E-3</v>
      </c>
      <c r="N12" s="82"/>
      <c r="O12" s="82"/>
      <c r="P12" s="125" t="s">
        <v>33</v>
      </c>
      <c r="Q12" s="173">
        <v>18.001000000000001</v>
      </c>
      <c r="R12" s="173">
        <v>19.462556139118295</v>
      </c>
      <c r="S12" s="173">
        <v>19.462556139118295</v>
      </c>
      <c r="T12" s="173">
        <v>19.462556139118295</v>
      </c>
      <c r="U12" s="173">
        <v>19.462556139118295</v>
      </c>
      <c r="V12" s="173">
        <v>19.462556139118295</v>
      </c>
      <c r="W12" s="173">
        <v>19.462556139118295</v>
      </c>
      <c r="X12" s="127">
        <v>1.3095861032075273E-2</v>
      </c>
      <c r="Y12" s="82"/>
      <c r="Z12" s="11"/>
      <c r="AA12" s="11"/>
      <c r="AB12" s="43"/>
      <c r="AC12" s="10"/>
      <c r="AD12" s="4"/>
      <c r="AE12" s="34"/>
      <c r="AF12" s="34"/>
      <c r="AG12" s="34"/>
      <c r="AH12" s="34"/>
      <c r="AI12" s="34"/>
      <c r="AJ12" s="34"/>
      <c r="AK12" s="34"/>
      <c r="AL12" s="34"/>
      <c r="AM12" s="7"/>
      <c r="AN12" s="7"/>
      <c r="AO12" s="4"/>
      <c r="AP12" s="43"/>
      <c r="AQ12" s="34"/>
      <c r="AR12" s="34"/>
      <c r="AS12" s="34"/>
      <c r="AT12" s="34"/>
      <c r="AU12" s="34"/>
      <c r="AV12" s="34"/>
      <c r="AW12" s="34"/>
      <c r="AX12" s="7"/>
      <c r="AY12" s="4"/>
      <c r="AZ12" s="4"/>
      <c r="BA12" s="8"/>
      <c r="BB12" s="4"/>
      <c r="BC12" s="9"/>
      <c r="BD12" s="9"/>
      <c r="BE12" s="9"/>
      <c r="BF12" s="9"/>
      <c r="BG12" s="9"/>
      <c r="BH12" s="9"/>
      <c r="BI12" s="9"/>
      <c r="BJ12" s="9"/>
      <c r="BK12" s="9"/>
      <c r="BL12" s="9"/>
      <c r="BM12" s="9"/>
      <c r="BN12" s="9"/>
      <c r="BO12" s="9"/>
      <c r="BP12" s="9"/>
      <c r="BQ12" s="9"/>
      <c r="BR12" s="9"/>
      <c r="BS12" s="9"/>
      <c r="BT12" s="9"/>
      <c r="BU12" s="9"/>
      <c r="BV12" s="9"/>
      <c r="BW12" s="9"/>
      <c r="BX12" s="9"/>
      <c r="BY12" s="8"/>
      <c r="BZ12" s="7"/>
    </row>
    <row r="13" spans="1:78" s="6" customFormat="1" ht="10.5" customHeight="1" x14ac:dyDescent="0.2">
      <c r="A13" s="82"/>
      <c r="B13" s="125" t="s">
        <v>32</v>
      </c>
      <c r="C13" s="126">
        <v>22.425995279411765</v>
      </c>
      <c r="D13" s="126">
        <v>22.455995279411766</v>
      </c>
      <c r="E13" s="126">
        <v>22.485995279411767</v>
      </c>
      <c r="F13" s="126">
        <v>22.515995279411769</v>
      </c>
      <c r="G13" s="126">
        <v>22.54599527941177</v>
      </c>
      <c r="H13" s="126">
        <v>22.575995279411771</v>
      </c>
      <c r="I13" s="173">
        <v>22.605995279411772</v>
      </c>
      <c r="J13" s="133">
        <v>1.3332812645441283E-3</v>
      </c>
      <c r="K13" s="126"/>
      <c r="L13" s="99">
        <v>22.765995279411776</v>
      </c>
      <c r="M13" s="127">
        <v>2.5110136619188594E-3</v>
      </c>
      <c r="N13" s="82"/>
      <c r="O13" s="82"/>
      <c r="P13" s="125" t="s">
        <v>32</v>
      </c>
      <c r="Q13" s="173">
        <v>49.279999999999994</v>
      </c>
      <c r="R13" s="173">
        <v>42.840229895657885</v>
      </c>
      <c r="S13" s="173">
        <v>49.130905354323708</v>
      </c>
      <c r="T13" s="173">
        <v>49.198872292665285</v>
      </c>
      <c r="U13" s="173">
        <v>49.26683923100687</v>
      </c>
      <c r="V13" s="173">
        <v>49.334806169348454</v>
      </c>
      <c r="W13" s="173">
        <v>49.402773107690031</v>
      </c>
      <c r="X13" s="127">
        <v>4.1479253201726074E-4</v>
      </c>
      <c r="Y13" s="82"/>
      <c r="Z13" s="11"/>
      <c r="AA13" s="11"/>
      <c r="AB13" s="43"/>
      <c r="AC13" s="10"/>
      <c r="AD13" s="4"/>
      <c r="AE13" s="34"/>
      <c r="AF13" s="34"/>
      <c r="AG13" s="34"/>
      <c r="AH13" s="34"/>
      <c r="AI13" s="34"/>
      <c r="AJ13" s="34"/>
      <c r="AK13" s="34"/>
      <c r="AL13" s="34"/>
      <c r="AM13" s="7"/>
      <c r="AN13" s="7"/>
      <c r="AO13" s="4"/>
      <c r="AP13" s="43"/>
      <c r="AQ13" s="34"/>
      <c r="AR13" s="34"/>
      <c r="AS13" s="34"/>
      <c r="AT13" s="34"/>
      <c r="AU13" s="34"/>
      <c r="AV13" s="34"/>
      <c r="AW13" s="34"/>
      <c r="AX13" s="7"/>
      <c r="AY13" s="4"/>
      <c r="AZ13" s="4"/>
      <c r="BA13" s="8"/>
      <c r="BB13" s="4"/>
      <c r="BC13" s="9"/>
      <c r="BD13" s="9"/>
      <c r="BE13" s="9"/>
      <c r="BF13" s="9"/>
      <c r="BG13" s="9"/>
      <c r="BH13" s="9"/>
      <c r="BI13" s="9"/>
      <c r="BJ13" s="9"/>
      <c r="BK13" s="9"/>
      <c r="BL13" s="9"/>
      <c r="BM13" s="9"/>
      <c r="BN13" s="9"/>
      <c r="BO13" s="9"/>
      <c r="BP13" s="9"/>
      <c r="BQ13" s="9"/>
      <c r="BR13" s="9"/>
      <c r="BS13" s="9"/>
      <c r="BT13" s="9"/>
      <c r="BU13" s="9"/>
      <c r="BV13" s="9"/>
      <c r="BW13" s="9"/>
      <c r="BX13" s="9"/>
      <c r="BY13" s="8"/>
      <c r="BZ13" s="7"/>
    </row>
    <row r="14" spans="1:78" s="6" customFormat="1" ht="10.5" customHeight="1" x14ac:dyDescent="0.2">
      <c r="A14" s="82"/>
      <c r="B14" s="125" t="s">
        <v>31</v>
      </c>
      <c r="C14" s="126">
        <v>3.6999999999999998E-2</v>
      </c>
      <c r="D14" s="126">
        <v>3.6999999999999998E-2</v>
      </c>
      <c r="E14" s="126">
        <v>3.6999999999999998E-2</v>
      </c>
      <c r="F14" s="126">
        <v>3.6999999999999998E-2</v>
      </c>
      <c r="G14" s="126">
        <v>3.6999999999999998E-2</v>
      </c>
      <c r="H14" s="126">
        <v>3.6999999999999998E-2</v>
      </c>
      <c r="I14" s="173">
        <v>3.6999999999999998E-2</v>
      </c>
      <c r="J14" s="133">
        <v>0</v>
      </c>
      <c r="K14" s="126"/>
      <c r="L14" s="99">
        <v>3.6999999999999998E-2</v>
      </c>
      <c r="M14" s="127">
        <v>0</v>
      </c>
      <c r="N14" s="82"/>
      <c r="O14" s="82"/>
      <c r="P14" s="125" t="s">
        <v>31</v>
      </c>
      <c r="Q14" s="173">
        <v>7.2347999999999996E-2</v>
      </c>
      <c r="R14" s="173">
        <v>9.1678300000000004E-2</v>
      </c>
      <c r="S14" s="173">
        <v>9.1678300000000004E-2</v>
      </c>
      <c r="T14" s="173">
        <v>9.1678300000000004E-2</v>
      </c>
      <c r="U14" s="173">
        <v>9.1678300000000004E-2</v>
      </c>
      <c r="V14" s="173">
        <v>9.1678300000000004E-2</v>
      </c>
      <c r="W14" s="173">
        <v>9.1678300000000004E-2</v>
      </c>
      <c r="X14" s="127">
        <v>4.0255459152068074E-2</v>
      </c>
      <c r="Y14" s="82"/>
      <c r="Z14" s="11"/>
      <c r="AA14" s="11"/>
      <c r="AB14" s="43"/>
      <c r="AC14" s="10"/>
      <c r="AD14" s="4"/>
      <c r="AE14" s="34"/>
      <c r="AF14" s="34"/>
      <c r="AG14" s="34"/>
      <c r="AH14" s="34"/>
      <c r="AI14" s="34"/>
      <c r="AJ14" s="34"/>
      <c r="AK14" s="34"/>
      <c r="AL14" s="34"/>
      <c r="AM14" s="7"/>
      <c r="AN14" s="7"/>
      <c r="AO14" s="4"/>
      <c r="AP14" s="43"/>
      <c r="AQ14" s="34"/>
      <c r="AR14" s="34"/>
      <c r="AS14" s="34"/>
      <c r="AT14" s="34"/>
      <c r="AU14" s="34"/>
      <c r="AV14" s="34"/>
      <c r="AW14" s="34"/>
      <c r="AX14" s="7"/>
      <c r="AY14" s="4"/>
      <c r="AZ14" s="4"/>
      <c r="BA14" s="8"/>
      <c r="BB14" s="4"/>
      <c r="BC14" s="9"/>
      <c r="BD14" s="9"/>
      <c r="BE14" s="9"/>
      <c r="BF14" s="9"/>
      <c r="BG14" s="9"/>
      <c r="BH14" s="9"/>
      <c r="BI14" s="9"/>
      <c r="BJ14" s="9"/>
      <c r="BK14" s="9"/>
      <c r="BL14" s="9"/>
      <c r="BM14" s="9"/>
      <c r="BN14" s="9"/>
      <c r="BO14" s="9"/>
      <c r="BP14" s="9"/>
      <c r="BQ14" s="9"/>
      <c r="BR14" s="9"/>
      <c r="BS14" s="9"/>
      <c r="BT14" s="9"/>
      <c r="BU14" s="9"/>
      <c r="BV14" s="9"/>
      <c r="BW14" s="9"/>
      <c r="BX14" s="9"/>
      <c r="BY14" s="8"/>
      <c r="BZ14" s="7"/>
    </row>
    <row r="15" spans="1:78" s="6" customFormat="1" ht="10.5" customHeight="1" x14ac:dyDescent="0.2">
      <c r="A15" s="82"/>
      <c r="B15" s="125" t="s">
        <v>30</v>
      </c>
      <c r="C15" s="126">
        <v>2.3922189999999999</v>
      </c>
      <c r="D15" s="126">
        <v>2.3922189999999999</v>
      </c>
      <c r="E15" s="126">
        <v>2.3922189999999999</v>
      </c>
      <c r="F15" s="126">
        <v>2.3922189999999999</v>
      </c>
      <c r="G15" s="126">
        <v>2.3922189999999999</v>
      </c>
      <c r="H15" s="126">
        <v>2.3922189999999999</v>
      </c>
      <c r="I15" s="173">
        <v>2.3922189999999999</v>
      </c>
      <c r="J15" s="133">
        <v>0</v>
      </c>
      <c r="K15" s="126"/>
      <c r="L15" s="99">
        <v>2.3922189999999999</v>
      </c>
      <c r="M15" s="127">
        <v>0</v>
      </c>
      <c r="N15" s="82"/>
      <c r="O15" s="82"/>
      <c r="P15" s="125" t="s">
        <v>30</v>
      </c>
      <c r="Q15" s="173">
        <v>1.9702630000000001</v>
      </c>
      <c r="R15" s="173">
        <v>2.3543785056722117</v>
      </c>
      <c r="S15" s="173">
        <v>2.3543785056722117</v>
      </c>
      <c r="T15" s="173">
        <v>2.3543785056722117</v>
      </c>
      <c r="U15" s="173">
        <v>2.3543785056722117</v>
      </c>
      <c r="V15" s="173">
        <v>2.3543785056722117</v>
      </c>
      <c r="W15" s="173">
        <v>2.3543785056722117</v>
      </c>
      <c r="X15" s="127">
        <v>3.012994932997004E-2</v>
      </c>
      <c r="Y15" s="82"/>
      <c r="Z15" s="11"/>
      <c r="AA15" s="11"/>
      <c r="AB15" s="43"/>
      <c r="AC15" s="10"/>
      <c r="AD15" s="4"/>
      <c r="AE15" s="34"/>
      <c r="AF15" s="34"/>
      <c r="AG15" s="34"/>
      <c r="AH15" s="34"/>
      <c r="AI15" s="34"/>
      <c r="AJ15" s="34"/>
      <c r="AK15" s="34"/>
      <c r="AL15" s="34"/>
      <c r="AM15" s="7"/>
      <c r="AN15" s="7"/>
      <c r="AO15" s="4"/>
      <c r="AP15" s="43"/>
      <c r="AQ15" s="34"/>
      <c r="AR15" s="34"/>
      <c r="AS15" s="34"/>
      <c r="AT15" s="34"/>
      <c r="AU15" s="34"/>
      <c r="AV15" s="34"/>
      <c r="AW15" s="34"/>
      <c r="AX15" s="7"/>
      <c r="AY15" s="4"/>
      <c r="AZ15" s="4"/>
      <c r="BA15" s="8"/>
      <c r="BB15" s="4"/>
      <c r="BC15" s="9"/>
      <c r="BD15" s="9"/>
      <c r="BE15" s="9"/>
      <c r="BF15" s="9"/>
      <c r="BG15" s="9"/>
      <c r="BH15" s="9"/>
      <c r="BI15" s="9"/>
      <c r="BJ15" s="9"/>
      <c r="BK15" s="9"/>
      <c r="BL15" s="9"/>
      <c r="BM15" s="9"/>
      <c r="BN15" s="9"/>
      <c r="BO15" s="9"/>
      <c r="BP15" s="9"/>
      <c r="BQ15" s="9"/>
      <c r="BR15" s="9"/>
      <c r="BS15" s="9"/>
      <c r="BT15" s="9"/>
      <c r="BU15" s="9"/>
      <c r="BV15" s="9"/>
      <c r="BW15" s="9"/>
      <c r="BX15" s="9"/>
      <c r="BY15" s="8"/>
      <c r="BZ15" s="7"/>
    </row>
    <row r="16" spans="1:78" s="6" customFormat="1" ht="10.5" customHeight="1" x14ac:dyDescent="0.2">
      <c r="A16" s="82"/>
      <c r="B16" s="125" t="s">
        <v>29</v>
      </c>
      <c r="C16" s="126">
        <v>20.07846</v>
      </c>
      <c r="D16" s="126">
        <v>20.07846</v>
      </c>
      <c r="E16" s="126">
        <v>20.07846</v>
      </c>
      <c r="F16" s="126">
        <v>20.07846</v>
      </c>
      <c r="G16" s="126">
        <v>20.07846</v>
      </c>
      <c r="H16" s="126">
        <v>20.07846</v>
      </c>
      <c r="I16" s="173">
        <v>20.07846</v>
      </c>
      <c r="J16" s="133">
        <v>0</v>
      </c>
      <c r="K16" s="94"/>
      <c r="L16" s="99">
        <v>20.07846</v>
      </c>
      <c r="M16" s="127">
        <v>0</v>
      </c>
      <c r="N16" s="82"/>
      <c r="O16" s="82"/>
      <c r="P16" s="125" t="s">
        <v>29</v>
      </c>
      <c r="Q16" s="173">
        <v>34.702999999999996</v>
      </c>
      <c r="R16" s="173">
        <v>18.073682031259079</v>
      </c>
      <c r="S16" s="173">
        <v>25.738475087581797</v>
      </c>
      <c r="T16" s="173">
        <v>33.403268143904512</v>
      </c>
      <c r="U16" s="173">
        <v>33.403268143904512</v>
      </c>
      <c r="V16" s="173">
        <v>33.403268143904512</v>
      </c>
      <c r="W16" s="173">
        <v>33.403268143904512</v>
      </c>
      <c r="X16" s="127">
        <v>-6.3418706982271145E-3</v>
      </c>
      <c r="Y16" s="82"/>
      <c r="Z16" s="11"/>
      <c r="AA16" s="11"/>
      <c r="AB16" s="43"/>
      <c r="AC16" s="10"/>
      <c r="AD16" s="4"/>
      <c r="AE16" s="34"/>
      <c r="AF16" s="34"/>
      <c r="AG16" s="34"/>
      <c r="AH16" s="34"/>
      <c r="AI16" s="34"/>
      <c r="AJ16" s="34"/>
      <c r="AK16" s="34"/>
      <c r="AL16" s="34"/>
      <c r="AM16" s="7"/>
      <c r="AN16" s="7"/>
      <c r="AO16" s="4"/>
      <c r="AP16" s="43"/>
      <c r="AQ16" s="34"/>
      <c r="AR16" s="34"/>
      <c r="AS16" s="34"/>
      <c r="AT16" s="34"/>
      <c r="AU16" s="34"/>
      <c r="AV16" s="34"/>
      <c r="AW16" s="34"/>
      <c r="AX16" s="7"/>
      <c r="AY16" s="4"/>
      <c r="AZ16" s="4"/>
      <c r="BA16" s="8"/>
      <c r="BB16" s="4"/>
      <c r="BC16" s="9"/>
      <c r="BD16" s="9"/>
      <c r="BE16" s="9"/>
      <c r="BF16" s="9"/>
      <c r="BG16" s="9"/>
      <c r="BH16" s="9"/>
      <c r="BI16" s="9"/>
      <c r="BJ16" s="9"/>
      <c r="BK16" s="9"/>
      <c r="BL16" s="9"/>
      <c r="BM16" s="9"/>
      <c r="BN16" s="9"/>
      <c r="BO16" s="9"/>
      <c r="BP16" s="9"/>
      <c r="BQ16" s="9"/>
      <c r="BR16" s="9"/>
      <c r="BS16" s="9"/>
      <c r="BT16" s="9"/>
      <c r="BU16" s="9"/>
      <c r="BV16" s="9"/>
      <c r="BW16" s="9"/>
      <c r="BX16" s="9"/>
      <c r="BY16" s="8"/>
      <c r="BZ16" s="7"/>
    </row>
    <row r="17" spans="1:78" s="6" customFormat="1" ht="10.5" customHeight="1" x14ac:dyDescent="0.2">
      <c r="A17" s="82"/>
      <c r="B17" s="125" t="s">
        <v>28</v>
      </c>
      <c r="C17" s="126">
        <v>16.501999999999999</v>
      </c>
      <c r="D17" s="126">
        <v>16.501999999999999</v>
      </c>
      <c r="E17" s="126">
        <v>16.501999999999999</v>
      </c>
      <c r="F17" s="126">
        <v>16.501999999999999</v>
      </c>
      <c r="G17" s="126">
        <v>16.501999999999999</v>
      </c>
      <c r="H17" s="126">
        <v>16.501999999999999</v>
      </c>
      <c r="I17" s="173">
        <v>16.501999999999999</v>
      </c>
      <c r="J17" s="133">
        <v>0</v>
      </c>
      <c r="K17" s="126"/>
      <c r="L17" s="99">
        <v>16.501999999999999</v>
      </c>
      <c r="M17" s="127">
        <v>0</v>
      </c>
      <c r="N17" s="82"/>
      <c r="O17" s="82"/>
      <c r="P17" s="125" t="s">
        <v>28</v>
      </c>
      <c r="Q17" s="173">
        <v>61.565999999999995</v>
      </c>
      <c r="R17" s="173">
        <v>61.58</v>
      </c>
      <c r="S17" s="173">
        <v>66.799575883307398</v>
      </c>
      <c r="T17" s="173">
        <v>66.799575883307398</v>
      </c>
      <c r="U17" s="173">
        <v>66.799575883307398</v>
      </c>
      <c r="V17" s="173">
        <v>66.799575883307398</v>
      </c>
      <c r="W17" s="173">
        <v>66.799575883307398</v>
      </c>
      <c r="X17" s="127">
        <v>1.3690697811914232E-2</v>
      </c>
      <c r="Y17" s="82"/>
      <c r="Z17" s="11"/>
      <c r="AA17" s="11"/>
      <c r="AB17" s="43"/>
      <c r="AC17" s="10"/>
      <c r="AD17" s="4"/>
      <c r="AE17" s="34"/>
      <c r="AF17" s="34"/>
      <c r="AG17" s="34"/>
      <c r="AH17" s="34"/>
      <c r="AI17" s="34"/>
      <c r="AJ17" s="34"/>
      <c r="AK17" s="34"/>
      <c r="AL17" s="34"/>
      <c r="AM17" s="7"/>
      <c r="AN17" s="7"/>
      <c r="AO17" s="4"/>
      <c r="AP17" s="43"/>
      <c r="AQ17" s="34"/>
      <c r="AR17" s="34"/>
      <c r="AS17" s="34"/>
      <c r="AT17" s="34"/>
      <c r="AU17" s="34"/>
      <c r="AV17" s="34"/>
      <c r="AW17" s="34"/>
      <c r="AX17" s="7"/>
      <c r="AY17" s="4"/>
      <c r="AZ17" s="4"/>
      <c r="BA17" s="8"/>
      <c r="BB17" s="4"/>
      <c r="BC17" s="9"/>
      <c r="BD17" s="9"/>
      <c r="BE17" s="9"/>
      <c r="BF17" s="9"/>
      <c r="BG17" s="9"/>
      <c r="BH17" s="9"/>
      <c r="BI17" s="9"/>
      <c r="BJ17" s="9"/>
      <c r="BK17" s="9"/>
      <c r="BL17" s="9"/>
      <c r="BM17" s="9"/>
      <c r="BN17" s="9"/>
      <c r="BO17" s="9"/>
      <c r="BP17" s="9"/>
      <c r="BQ17" s="9"/>
      <c r="BR17" s="9"/>
      <c r="BS17" s="9"/>
      <c r="BT17" s="9"/>
      <c r="BU17" s="9"/>
      <c r="BV17" s="9"/>
      <c r="BW17" s="9"/>
      <c r="BX17" s="9"/>
      <c r="BY17" s="8"/>
      <c r="BZ17" s="7"/>
    </row>
    <row r="18" spans="1:78" s="6" customFormat="1" ht="10.5" customHeight="1" x14ac:dyDescent="0.2">
      <c r="A18" s="82"/>
      <c r="B18" s="125" t="s">
        <v>27</v>
      </c>
      <c r="C18" s="126">
        <v>28.028400000000005</v>
      </c>
      <c r="D18" s="126">
        <v>28.713500000000003</v>
      </c>
      <c r="E18" s="126">
        <v>30.082000000000004</v>
      </c>
      <c r="F18" s="126">
        <v>30.422000000000004</v>
      </c>
      <c r="G18" s="126">
        <v>30.709725000000002</v>
      </c>
      <c r="H18" s="126">
        <v>30.963733333333337</v>
      </c>
      <c r="I18" s="173">
        <v>31.043916666666671</v>
      </c>
      <c r="J18" s="133">
        <v>1.7176614736052587E-2</v>
      </c>
      <c r="K18" s="126"/>
      <c r="L18" s="99">
        <v>32.476066666666675</v>
      </c>
      <c r="M18" s="127">
        <v>2.4851291899183447E-2</v>
      </c>
      <c r="N18" s="82"/>
      <c r="O18" s="82"/>
      <c r="P18" s="125" t="s">
        <v>27</v>
      </c>
      <c r="Q18" s="173">
        <v>59.754947999999999</v>
      </c>
      <c r="R18" s="173">
        <v>73.813268034000004</v>
      </c>
      <c r="S18" s="173">
        <v>76.484714129999986</v>
      </c>
      <c r="T18" s="173">
        <v>78.70723344000001</v>
      </c>
      <c r="U18" s="173">
        <v>79.523815783500012</v>
      </c>
      <c r="V18" s="173">
        <v>80.2285350075</v>
      </c>
      <c r="W18" s="173">
        <v>80.663271579000011</v>
      </c>
      <c r="X18" s="127">
        <v>5.1276589218919977E-2</v>
      </c>
      <c r="Y18" s="82"/>
      <c r="Z18" s="11"/>
      <c r="AA18" s="11"/>
      <c r="AB18" s="43"/>
      <c r="AC18" s="10"/>
      <c r="AD18" s="4"/>
      <c r="AE18" s="34"/>
      <c r="AF18" s="34"/>
      <c r="AG18" s="34"/>
      <c r="AH18" s="34"/>
      <c r="AI18" s="34"/>
      <c r="AJ18" s="34"/>
      <c r="AK18" s="34"/>
      <c r="AL18" s="34"/>
      <c r="AM18" s="7"/>
      <c r="AN18" s="7"/>
      <c r="AO18" s="4"/>
      <c r="AP18" s="43"/>
      <c r="AQ18" s="34"/>
      <c r="AR18" s="34"/>
      <c r="AS18" s="34"/>
      <c r="AT18" s="34"/>
      <c r="AU18" s="34"/>
      <c r="AV18" s="34"/>
      <c r="AW18" s="34"/>
      <c r="AX18" s="7"/>
      <c r="AY18" s="4"/>
      <c r="AZ18" s="4"/>
      <c r="BA18" s="8"/>
      <c r="BB18" s="4"/>
      <c r="BC18" s="9"/>
      <c r="BD18" s="9"/>
      <c r="BE18" s="9"/>
      <c r="BF18" s="9"/>
      <c r="BG18" s="9"/>
      <c r="BH18" s="9"/>
      <c r="BI18" s="9"/>
      <c r="BJ18" s="9"/>
      <c r="BK18" s="9"/>
      <c r="BL18" s="9"/>
      <c r="BM18" s="9"/>
      <c r="BN18" s="9"/>
      <c r="BO18" s="9"/>
      <c r="BP18" s="9"/>
      <c r="BQ18" s="9"/>
      <c r="BR18" s="9"/>
      <c r="BS18" s="9"/>
      <c r="BT18" s="9"/>
      <c r="BU18" s="9"/>
      <c r="BV18" s="9"/>
      <c r="BW18" s="9"/>
      <c r="BX18" s="9"/>
      <c r="BY18" s="8"/>
      <c r="BZ18" s="7"/>
    </row>
    <row r="19" spans="1:78" s="6" customFormat="1" ht="10.5" customHeight="1" x14ac:dyDescent="0.2">
      <c r="A19" s="82"/>
      <c r="B19" s="125" t="s">
        <v>26</v>
      </c>
      <c r="C19" s="126">
        <v>4.6245539999999998</v>
      </c>
      <c r="D19" s="126">
        <v>4.6295539999999997</v>
      </c>
      <c r="E19" s="126">
        <v>4.6315539999999995</v>
      </c>
      <c r="F19" s="126">
        <v>4.6335539999999993</v>
      </c>
      <c r="G19" s="126">
        <v>4.6355539999999991</v>
      </c>
      <c r="H19" s="126">
        <v>4.6375539999999988</v>
      </c>
      <c r="I19" s="173">
        <v>4.6395539999999986</v>
      </c>
      <c r="J19" s="133">
        <v>5.398635149751474E-4</v>
      </c>
      <c r="K19" s="126"/>
      <c r="L19" s="99">
        <v>4.7395539999999983</v>
      </c>
      <c r="M19" s="127">
        <v>4.1022420157901252E-3</v>
      </c>
      <c r="N19" s="82"/>
      <c r="O19" s="82"/>
      <c r="P19" s="125" t="s">
        <v>26</v>
      </c>
      <c r="Q19" s="173">
        <v>5.4646610000000004</v>
      </c>
      <c r="R19" s="173">
        <v>5.0853088707146981</v>
      </c>
      <c r="S19" s="173">
        <v>5.7013995920710778</v>
      </c>
      <c r="T19" s="173">
        <v>5.7051091596197585</v>
      </c>
      <c r="U19" s="173">
        <v>5.7088187271684374</v>
      </c>
      <c r="V19" s="173">
        <v>5.7125282947171181</v>
      </c>
      <c r="W19" s="173">
        <v>5.7162378622657952</v>
      </c>
      <c r="X19" s="127">
        <v>7.5296704697211947E-3</v>
      </c>
      <c r="Y19" s="82"/>
      <c r="Z19" s="11"/>
      <c r="AA19" s="11"/>
      <c r="AB19" s="43"/>
      <c r="AC19" s="10"/>
      <c r="AD19" s="4"/>
      <c r="AE19" s="34"/>
      <c r="AF19" s="34"/>
      <c r="AG19" s="34"/>
      <c r="AH19" s="34"/>
      <c r="AI19" s="34"/>
      <c r="AJ19" s="34"/>
      <c r="AK19" s="34"/>
      <c r="AL19" s="34"/>
      <c r="AM19" s="7"/>
      <c r="AN19" s="7"/>
      <c r="AO19" s="4"/>
      <c r="AP19" s="43"/>
      <c r="AQ19" s="34"/>
      <c r="AR19" s="34"/>
      <c r="AS19" s="34"/>
      <c r="AT19" s="34"/>
      <c r="AU19" s="34"/>
      <c r="AV19" s="34"/>
      <c r="AW19" s="34"/>
      <c r="AX19" s="7"/>
      <c r="AY19" s="4"/>
      <c r="AZ19" s="4"/>
      <c r="BA19" s="8"/>
      <c r="BB19" s="4"/>
      <c r="BC19" s="9"/>
      <c r="BD19" s="9"/>
      <c r="BE19" s="9"/>
      <c r="BF19" s="9"/>
      <c r="BG19" s="9"/>
      <c r="BH19" s="9"/>
      <c r="BI19" s="9"/>
      <c r="BJ19" s="9"/>
      <c r="BK19" s="9"/>
      <c r="BL19" s="9"/>
      <c r="BM19" s="9"/>
      <c r="BN19" s="9"/>
      <c r="BO19" s="9"/>
      <c r="BP19" s="9"/>
      <c r="BQ19" s="9"/>
      <c r="BR19" s="9"/>
      <c r="BS19" s="9"/>
      <c r="BT19" s="9"/>
      <c r="BU19" s="9"/>
      <c r="BV19" s="9"/>
      <c r="BW19" s="9"/>
      <c r="BX19" s="9"/>
      <c r="BY19" s="8"/>
      <c r="BZ19" s="7"/>
    </row>
    <row r="20" spans="1:78" s="6" customFormat="1" ht="10.5" customHeight="1" x14ac:dyDescent="0.2">
      <c r="A20" s="82"/>
      <c r="B20" s="121" t="s">
        <v>65</v>
      </c>
      <c r="C20" s="122">
        <v>191.85962714705886</v>
      </c>
      <c r="D20" s="122">
        <v>195.49050714705885</v>
      </c>
      <c r="E20" s="122">
        <v>200.02005714705882</v>
      </c>
      <c r="F20" s="122">
        <v>205.62850714705888</v>
      </c>
      <c r="G20" s="122">
        <v>209.18472381372553</v>
      </c>
      <c r="H20" s="122">
        <v>212.71894048039218</v>
      </c>
      <c r="I20" s="172">
        <v>216.26415714705882</v>
      </c>
      <c r="J20" s="132">
        <v>2.0156556588188934E-2</v>
      </c>
      <c r="K20" s="122"/>
      <c r="L20" s="98">
        <v>224.28542381372554</v>
      </c>
      <c r="M20" s="124">
        <v>2.6367540997119132E-2</v>
      </c>
      <c r="N20" s="82"/>
      <c r="O20" s="82"/>
      <c r="P20" s="121" t="s">
        <v>65</v>
      </c>
      <c r="Q20" s="172">
        <v>514.77724146618345</v>
      </c>
      <c r="R20" s="172">
        <v>525.85735360408887</v>
      </c>
      <c r="S20" s="172">
        <v>543.19112388840176</v>
      </c>
      <c r="T20" s="172">
        <v>564.71331696975176</v>
      </c>
      <c r="U20" s="172">
        <v>581.6212129509986</v>
      </c>
      <c r="V20" s="172">
        <v>594.20195289599189</v>
      </c>
      <c r="W20" s="172">
        <v>606.79639411009396</v>
      </c>
      <c r="X20" s="124">
        <v>2.7788945262537723E-2</v>
      </c>
      <c r="Y20" s="82"/>
      <c r="Z20" s="11"/>
      <c r="AA20" s="11"/>
      <c r="AB20" s="42"/>
      <c r="AC20" s="10"/>
      <c r="AD20" s="4"/>
      <c r="AE20" s="34"/>
      <c r="AF20" s="34"/>
      <c r="AG20" s="34"/>
      <c r="AH20" s="34"/>
      <c r="AI20" s="34"/>
      <c r="AJ20" s="34"/>
      <c r="AK20" s="34"/>
      <c r="AL20" s="34"/>
      <c r="AM20" s="7"/>
      <c r="AN20" s="7"/>
      <c r="AO20" s="4"/>
      <c r="AP20" s="42"/>
      <c r="AQ20" s="34"/>
      <c r="AR20" s="34"/>
      <c r="AS20" s="34"/>
      <c r="AT20" s="34"/>
      <c r="AU20" s="34"/>
      <c r="AV20" s="34"/>
      <c r="AW20" s="34"/>
      <c r="AX20" s="7"/>
      <c r="AY20" s="4"/>
      <c r="AZ20" s="4"/>
      <c r="BA20" s="8"/>
      <c r="BB20" s="4"/>
      <c r="BC20" s="9"/>
      <c r="BD20" s="9"/>
      <c r="BE20" s="9"/>
      <c r="BF20" s="9"/>
      <c r="BG20" s="9"/>
      <c r="BH20" s="9"/>
      <c r="BI20" s="9"/>
      <c r="BJ20" s="9"/>
      <c r="BK20" s="9"/>
      <c r="BL20" s="9"/>
      <c r="BM20" s="9"/>
      <c r="BN20" s="9"/>
      <c r="BO20" s="9"/>
      <c r="BP20" s="9"/>
      <c r="BQ20" s="9"/>
      <c r="BR20" s="9"/>
      <c r="BS20" s="9"/>
      <c r="BT20" s="9"/>
      <c r="BU20" s="9"/>
      <c r="BV20" s="9"/>
      <c r="BW20" s="9"/>
      <c r="BX20" s="9"/>
      <c r="BY20" s="8"/>
      <c r="BZ20" s="7"/>
    </row>
    <row r="21" spans="1:78" s="6" customFormat="1" ht="10.5" customHeight="1" x14ac:dyDescent="0.2">
      <c r="A21" s="82"/>
      <c r="B21" s="125" t="s">
        <v>42</v>
      </c>
      <c r="C21" s="126">
        <v>8.2669994117647061</v>
      </c>
      <c r="D21" s="126">
        <v>8.2669994117647061</v>
      </c>
      <c r="E21" s="126">
        <v>8.2669994117647061</v>
      </c>
      <c r="F21" s="126">
        <v>8.5169994117647061</v>
      </c>
      <c r="G21" s="126">
        <v>8.6669994117647065</v>
      </c>
      <c r="H21" s="126">
        <v>8.8169994117647068</v>
      </c>
      <c r="I21" s="173">
        <v>8.8169994117647068</v>
      </c>
      <c r="J21" s="133">
        <v>1.0792825886194013E-2</v>
      </c>
      <c r="K21" s="126"/>
      <c r="L21" s="99">
        <v>8.8169994117647068</v>
      </c>
      <c r="M21" s="127">
        <v>1.0792825886194013E-2</v>
      </c>
      <c r="N21" s="82"/>
      <c r="O21" s="82"/>
      <c r="P21" s="125" t="s">
        <v>42</v>
      </c>
      <c r="Q21" s="173">
        <v>15.88476</v>
      </c>
      <c r="R21" s="173">
        <v>15.062770771285928</v>
      </c>
      <c r="S21" s="173">
        <v>15.550393172562302</v>
      </c>
      <c r="T21" s="173">
        <v>16.263512145281858</v>
      </c>
      <c r="U21" s="173">
        <v>16.624306659590939</v>
      </c>
      <c r="V21" s="173">
        <v>16.894902545322751</v>
      </c>
      <c r="W21" s="173">
        <v>17.030200488188658</v>
      </c>
      <c r="X21" s="127">
        <v>1.1672280282053693E-2</v>
      </c>
      <c r="Y21" s="82"/>
      <c r="Z21" s="11"/>
      <c r="AA21" s="11"/>
      <c r="AB21" s="43"/>
      <c r="AC21" s="10"/>
      <c r="AD21" s="4"/>
      <c r="AE21" s="34"/>
      <c r="AF21" s="34"/>
      <c r="AG21" s="34"/>
      <c r="AH21" s="34"/>
      <c r="AI21" s="34"/>
      <c r="AJ21" s="34"/>
      <c r="AK21" s="34"/>
      <c r="AL21" s="34"/>
      <c r="AM21" s="7"/>
      <c r="AN21" s="7"/>
      <c r="AO21" s="4"/>
      <c r="AP21" s="43"/>
      <c r="AQ21" s="34"/>
      <c r="AR21" s="34"/>
      <c r="AS21" s="34"/>
      <c r="AT21" s="34"/>
      <c r="AU21" s="34"/>
      <c r="AV21" s="34"/>
      <c r="AW21" s="34"/>
      <c r="AX21" s="7"/>
      <c r="AY21" s="4"/>
      <c r="AZ21" s="4"/>
      <c r="BA21" s="8"/>
      <c r="BB21" s="4"/>
      <c r="BC21" s="9"/>
      <c r="BD21" s="9"/>
      <c r="BE21" s="9"/>
      <c r="BF21" s="9"/>
      <c r="BG21" s="9"/>
      <c r="BH21" s="9"/>
      <c r="BI21" s="9"/>
      <c r="BJ21" s="9"/>
      <c r="BK21" s="9"/>
      <c r="BL21" s="9"/>
      <c r="BM21" s="9"/>
      <c r="BN21" s="9"/>
      <c r="BO21" s="9"/>
      <c r="BP21" s="9"/>
      <c r="BQ21" s="9"/>
      <c r="BR21" s="9"/>
      <c r="BS21" s="9"/>
      <c r="BT21" s="9"/>
      <c r="BU21" s="9"/>
      <c r="BV21" s="9"/>
      <c r="BW21" s="9"/>
      <c r="BX21" s="9"/>
      <c r="BY21" s="8"/>
      <c r="BZ21" s="7"/>
    </row>
    <row r="22" spans="1:78" ht="10.5" customHeight="1" x14ac:dyDescent="0.2">
      <c r="A22" s="82"/>
      <c r="B22" s="125" t="s">
        <v>13</v>
      </c>
      <c r="C22" s="126">
        <v>49.005930941176466</v>
      </c>
      <c r="D22" s="126">
        <v>50.245930941176468</v>
      </c>
      <c r="E22" s="126">
        <v>51.231930941176465</v>
      </c>
      <c r="F22" s="126">
        <v>52.991930941176463</v>
      </c>
      <c r="G22" s="126">
        <v>54.199430941176459</v>
      </c>
      <c r="H22" s="126">
        <v>55.434430941176458</v>
      </c>
      <c r="I22" s="173">
        <v>57.03443094117646</v>
      </c>
      <c r="J22" s="133">
        <v>2.5608027669448363E-2</v>
      </c>
      <c r="K22" s="126"/>
      <c r="L22" s="99">
        <v>60.084430941176464</v>
      </c>
      <c r="M22" s="127">
        <v>3.4551746259867233E-2</v>
      </c>
      <c r="N22" s="82"/>
      <c r="O22" s="82"/>
      <c r="P22" s="125" t="s">
        <v>13</v>
      </c>
      <c r="Q22" s="173">
        <v>142.95848679708533</v>
      </c>
      <c r="R22" s="173">
        <v>145.63255476769751</v>
      </c>
      <c r="S22" s="173">
        <v>148.96596760444655</v>
      </c>
      <c r="T22" s="173">
        <v>153.07807526379642</v>
      </c>
      <c r="U22" s="173">
        <v>157.52187696777338</v>
      </c>
      <c r="V22" s="173">
        <v>161.14041928869233</v>
      </c>
      <c r="W22" s="173">
        <v>165.34672645167063</v>
      </c>
      <c r="X22" s="127">
        <v>2.454477561772328E-2</v>
      </c>
      <c r="Y22" s="82"/>
      <c r="Z22" s="11"/>
      <c r="AA22" s="11"/>
      <c r="AB22" s="43"/>
      <c r="AC22" s="10"/>
      <c r="AE22" s="34"/>
      <c r="AF22" s="34"/>
      <c r="AG22" s="34"/>
      <c r="AH22" s="34"/>
      <c r="AI22" s="34"/>
      <c r="AJ22" s="34"/>
      <c r="AK22" s="34"/>
      <c r="AL22" s="34"/>
      <c r="AM22" s="7"/>
      <c r="AN22" s="7"/>
      <c r="AP22" s="43"/>
      <c r="AQ22" s="34"/>
      <c r="AR22" s="34"/>
      <c r="AS22" s="34"/>
      <c r="AT22" s="34"/>
      <c r="AU22" s="34"/>
      <c r="AV22" s="34"/>
      <c r="AW22" s="34"/>
      <c r="AX22" s="7"/>
      <c r="BA22" s="8"/>
      <c r="BC22" s="9"/>
      <c r="BD22" s="9"/>
      <c r="BE22" s="9"/>
      <c r="BF22" s="9"/>
      <c r="BG22" s="9"/>
      <c r="BH22" s="9"/>
      <c r="BI22" s="9"/>
      <c r="BJ22" s="9"/>
      <c r="BK22" s="9"/>
      <c r="BL22" s="9"/>
      <c r="BM22" s="9"/>
      <c r="BN22" s="9"/>
      <c r="BO22" s="9"/>
      <c r="BP22" s="9"/>
      <c r="BQ22" s="9"/>
      <c r="BR22" s="9"/>
      <c r="BS22" s="9"/>
      <c r="BT22" s="9"/>
      <c r="BU22" s="9"/>
      <c r="BV22" s="9"/>
      <c r="BW22" s="9"/>
      <c r="BX22" s="9"/>
      <c r="BY22" s="8"/>
      <c r="BZ22" s="7"/>
    </row>
    <row r="23" spans="1:78" s="6" customFormat="1" ht="10.5" customHeight="1" x14ac:dyDescent="0.2">
      <c r="A23" s="82"/>
      <c r="B23" s="125" t="s">
        <v>41</v>
      </c>
      <c r="C23" s="126">
        <v>5.5695370000000013</v>
      </c>
      <c r="D23" s="126">
        <v>5.7235370000000012</v>
      </c>
      <c r="E23" s="126">
        <v>5.9843370000000009</v>
      </c>
      <c r="F23" s="126">
        <v>6.2382870000000006</v>
      </c>
      <c r="G23" s="126">
        <v>6.4270370000000003</v>
      </c>
      <c r="H23" s="126">
        <v>6.6157870000000001</v>
      </c>
      <c r="I23" s="173">
        <v>6.8045369999999998</v>
      </c>
      <c r="J23" s="133">
        <v>3.3942961386832282E-2</v>
      </c>
      <c r="K23" s="126"/>
      <c r="L23" s="99">
        <v>7.3738036666666664</v>
      </c>
      <c r="M23" s="127">
        <v>4.7881273981166705E-2</v>
      </c>
      <c r="N23" s="82"/>
      <c r="O23" s="82"/>
      <c r="P23" s="125" t="s">
        <v>41</v>
      </c>
      <c r="Q23" s="173">
        <v>16.827383999999999</v>
      </c>
      <c r="R23" s="173">
        <v>17.32381658560713</v>
      </c>
      <c r="S23" s="173">
        <v>17.9601286402089</v>
      </c>
      <c r="T23" s="173">
        <v>18.749766128411068</v>
      </c>
      <c r="U23" s="173">
        <v>19.428877378585135</v>
      </c>
      <c r="V23" s="173">
        <v>20.007970436955841</v>
      </c>
      <c r="W23" s="173">
        <v>20.587063495326543</v>
      </c>
      <c r="X23" s="127">
        <v>3.4180393061306269E-2</v>
      </c>
      <c r="Y23" s="82"/>
      <c r="Z23" s="11"/>
      <c r="AA23" s="11"/>
      <c r="AB23" s="43"/>
      <c r="AC23" s="10"/>
      <c r="AD23" s="4"/>
      <c r="AE23" s="34"/>
      <c r="AF23" s="34"/>
      <c r="AG23" s="34"/>
      <c r="AH23" s="34"/>
      <c r="AI23" s="34"/>
      <c r="AJ23" s="34"/>
      <c r="AK23" s="34"/>
      <c r="AL23" s="34"/>
      <c r="AM23" s="7"/>
      <c r="AN23" s="7"/>
      <c r="AO23" s="4"/>
      <c r="AP23" s="43"/>
      <c r="AQ23" s="34"/>
      <c r="AR23" s="34"/>
      <c r="AS23" s="34"/>
      <c r="AT23" s="34"/>
      <c r="AU23" s="34"/>
      <c r="AV23" s="34"/>
      <c r="AW23" s="34"/>
      <c r="AX23" s="7"/>
      <c r="AY23" s="4"/>
      <c r="AZ23" s="4"/>
      <c r="BA23" s="8"/>
      <c r="BB23" s="4"/>
      <c r="BC23" s="9"/>
      <c r="BD23" s="9"/>
      <c r="BE23" s="9"/>
      <c r="BF23" s="9"/>
      <c r="BG23" s="9"/>
      <c r="BH23" s="9"/>
      <c r="BI23" s="9"/>
      <c r="BJ23" s="9"/>
      <c r="BK23" s="9"/>
      <c r="BL23" s="9"/>
      <c r="BM23" s="9"/>
      <c r="BN23" s="9"/>
      <c r="BO23" s="9"/>
      <c r="BP23" s="9"/>
      <c r="BQ23" s="9"/>
      <c r="BR23" s="9"/>
      <c r="BS23" s="9"/>
      <c r="BT23" s="9"/>
      <c r="BU23" s="9"/>
      <c r="BV23" s="9"/>
      <c r="BW23" s="9"/>
      <c r="BX23" s="9"/>
      <c r="BY23" s="8"/>
      <c r="BZ23" s="7"/>
    </row>
    <row r="24" spans="1:78" s="6" customFormat="1" ht="10.5" customHeight="1" x14ac:dyDescent="0.2">
      <c r="A24" s="82"/>
      <c r="B24" s="125" t="s">
        <v>40</v>
      </c>
      <c r="C24" s="126">
        <v>49.978124999999999</v>
      </c>
      <c r="D24" s="126">
        <v>50.134124999999997</v>
      </c>
      <c r="E24" s="126">
        <v>50.293124999999996</v>
      </c>
      <c r="F24" s="126">
        <v>50.415124999999996</v>
      </c>
      <c r="G24" s="126">
        <v>50.593125000000001</v>
      </c>
      <c r="H24" s="126">
        <v>50.735124999999996</v>
      </c>
      <c r="I24" s="173">
        <v>50.877124999999999</v>
      </c>
      <c r="J24" s="133">
        <v>2.9757524933304857E-3</v>
      </c>
      <c r="K24" s="126"/>
      <c r="L24" s="99">
        <v>50.877124999999999</v>
      </c>
      <c r="M24" s="127">
        <v>2.9757524933304857E-3</v>
      </c>
      <c r="N24" s="82"/>
      <c r="O24" s="82"/>
      <c r="P24" s="125" t="s">
        <v>40</v>
      </c>
      <c r="Q24" s="173">
        <v>83.270634000000001</v>
      </c>
      <c r="R24" s="173">
        <v>81.357753892798257</v>
      </c>
      <c r="S24" s="173">
        <v>83.302097796862782</v>
      </c>
      <c r="T24" s="173">
        <v>85.225616147159201</v>
      </c>
      <c r="U24" s="173">
        <v>85.50153576490797</v>
      </c>
      <c r="V24" s="173">
        <v>85.795850023839989</v>
      </c>
      <c r="W24" s="173">
        <v>86.057053928642176</v>
      </c>
      <c r="X24" s="127">
        <v>5.5008309917101705E-3</v>
      </c>
      <c r="Y24" s="82"/>
      <c r="Z24" s="11"/>
      <c r="AA24" s="11"/>
      <c r="AB24" s="43"/>
      <c r="AC24" s="10"/>
      <c r="AD24" s="4"/>
      <c r="AE24" s="34"/>
      <c r="AF24" s="34"/>
      <c r="AG24" s="34"/>
      <c r="AH24" s="34"/>
      <c r="AI24" s="34"/>
      <c r="AJ24" s="34"/>
      <c r="AK24" s="34"/>
      <c r="AL24" s="34"/>
      <c r="AM24" s="7"/>
      <c r="AN24" s="7"/>
      <c r="AO24" s="4"/>
      <c r="AP24" s="43"/>
      <c r="AQ24" s="34"/>
      <c r="AR24" s="34"/>
      <c r="AS24" s="34"/>
      <c r="AT24" s="34"/>
      <c r="AU24" s="34"/>
      <c r="AV24" s="34"/>
      <c r="AW24" s="34"/>
      <c r="AX24" s="7"/>
      <c r="AY24" s="4"/>
      <c r="AZ24" s="4"/>
      <c r="BA24" s="8"/>
      <c r="BB24" s="4"/>
      <c r="BC24" s="9"/>
      <c r="BD24" s="9"/>
      <c r="BE24" s="9"/>
      <c r="BF24" s="9"/>
      <c r="BG24" s="9"/>
      <c r="BH24" s="9"/>
      <c r="BI24" s="9"/>
      <c r="BJ24" s="9"/>
      <c r="BK24" s="9"/>
      <c r="BL24" s="9"/>
      <c r="BM24" s="9"/>
      <c r="BN24" s="9"/>
      <c r="BO24" s="9"/>
      <c r="BP24" s="9"/>
      <c r="BQ24" s="9"/>
      <c r="BR24" s="9"/>
      <c r="BS24" s="9"/>
      <c r="BT24" s="9"/>
      <c r="BU24" s="9"/>
      <c r="BV24" s="9"/>
      <c r="BW24" s="9"/>
      <c r="BX24" s="9"/>
      <c r="BY24" s="8"/>
      <c r="BZ24" s="7"/>
    </row>
    <row r="25" spans="1:78" s="6" customFormat="1" ht="10.5" customHeight="1" x14ac:dyDescent="0.2">
      <c r="A25" s="82"/>
      <c r="B25" s="125" t="s">
        <v>39</v>
      </c>
      <c r="C25" s="126">
        <v>6.4892912941176464</v>
      </c>
      <c r="D25" s="126">
        <v>6.5072912941176462</v>
      </c>
      <c r="E25" s="126">
        <v>6.5072912941176462</v>
      </c>
      <c r="F25" s="126">
        <v>6.6072912941176458</v>
      </c>
      <c r="G25" s="126">
        <v>6.6072912941176458</v>
      </c>
      <c r="H25" s="126">
        <v>6.6072912941176458</v>
      </c>
      <c r="I25" s="173">
        <v>6.6072912941176458</v>
      </c>
      <c r="J25" s="133">
        <v>3.0079240370692872E-3</v>
      </c>
      <c r="K25" s="126"/>
      <c r="L25" s="99">
        <v>6.6072912941176458</v>
      </c>
      <c r="M25" s="127">
        <v>3.0079240370692872E-3</v>
      </c>
      <c r="N25" s="82"/>
      <c r="O25" s="82"/>
      <c r="P25" s="125" t="s">
        <v>39</v>
      </c>
      <c r="Q25" s="173">
        <v>3.3745329999999996</v>
      </c>
      <c r="R25" s="173">
        <v>3.0787976310504934</v>
      </c>
      <c r="S25" s="173">
        <v>3.0887494729010481</v>
      </c>
      <c r="T25" s="173">
        <v>3.1440374831818989</v>
      </c>
      <c r="U25" s="173">
        <v>3.1993254934627497</v>
      </c>
      <c r="V25" s="173">
        <v>3.1993254934627497</v>
      </c>
      <c r="W25" s="173">
        <v>3.1993254934627497</v>
      </c>
      <c r="X25" s="127">
        <v>-8.8467914786654056E-3</v>
      </c>
      <c r="Y25" s="82"/>
      <c r="Z25" s="11"/>
      <c r="AA25" s="11"/>
      <c r="AB25" s="43"/>
      <c r="AC25" s="10"/>
      <c r="AD25" s="4"/>
      <c r="AE25" s="34"/>
      <c r="AF25" s="34"/>
      <c r="AG25" s="34"/>
      <c r="AH25" s="34"/>
      <c r="AI25" s="34"/>
      <c r="AJ25" s="34"/>
      <c r="AK25" s="34"/>
      <c r="AL25" s="34"/>
      <c r="AM25" s="7"/>
      <c r="AN25" s="7"/>
      <c r="AO25" s="4"/>
      <c r="AP25" s="43"/>
      <c r="AQ25" s="34"/>
      <c r="AR25" s="34"/>
      <c r="AS25" s="34"/>
      <c r="AT25" s="34"/>
      <c r="AU25" s="34"/>
      <c r="AV25" s="34"/>
      <c r="AW25" s="34"/>
      <c r="AX25" s="7"/>
      <c r="AY25" s="4"/>
      <c r="AZ25" s="4"/>
      <c r="BA25" s="8"/>
      <c r="BB25" s="4"/>
      <c r="BC25" s="9"/>
      <c r="BD25" s="9"/>
      <c r="BE25" s="9"/>
      <c r="BF25" s="9"/>
      <c r="BG25" s="9"/>
      <c r="BH25" s="9"/>
      <c r="BI25" s="9"/>
      <c r="BJ25" s="9"/>
      <c r="BK25" s="9"/>
      <c r="BL25" s="9"/>
      <c r="BM25" s="9"/>
      <c r="BN25" s="9"/>
      <c r="BO25" s="9"/>
      <c r="BP25" s="9"/>
      <c r="BQ25" s="9"/>
      <c r="BR25" s="9"/>
      <c r="BS25" s="9"/>
      <c r="BT25" s="9"/>
      <c r="BU25" s="9"/>
      <c r="BV25" s="9"/>
      <c r="BW25" s="9"/>
      <c r="BX25" s="9"/>
      <c r="BY25" s="8"/>
      <c r="BZ25" s="7"/>
    </row>
    <row r="26" spans="1:78" s="6" customFormat="1" ht="10.5" customHeight="1" x14ac:dyDescent="0.2">
      <c r="A26" s="82"/>
      <c r="B26" s="125" t="s">
        <v>58</v>
      </c>
      <c r="C26" s="126">
        <v>9.9807059999999996</v>
      </c>
      <c r="D26" s="126">
        <v>10.313306000000001</v>
      </c>
      <c r="E26" s="126">
        <v>10.447306000000001</v>
      </c>
      <c r="F26" s="126">
        <v>11.286306000000002</v>
      </c>
      <c r="G26" s="126">
        <v>11.336306000000002</v>
      </c>
      <c r="H26" s="126">
        <v>11.485306000000003</v>
      </c>
      <c r="I26" s="173">
        <v>11.535306000000004</v>
      </c>
      <c r="J26" s="133">
        <v>2.441982879733251E-2</v>
      </c>
      <c r="K26" s="126"/>
      <c r="L26" s="99">
        <v>13.722306000000003</v>
      </c>
      <c r="M26" s="127">
        <v>5.4494468995377465E-2</v>
      </c>
      <c r="N26" s="82"/>
      <c r="O26" s="82"/>
      <c r="P26" s="125" t="s">
        <v>58</v>
      </c>
      <c r="Q26" s="173">
        <v>38.457603482716195</v>
      </c>
      <c r="R26" s="173">
        <v>44.774716505492869</v>
      </c>
      <c r="S26" s="173">
        <v>45.804176955277924</v>
      </c>
      <c r="T26" s="173">
        <v>47.950908669038839</v>
      </c>
      <c r="U26" s="173">
        <v>49.912311026216074</v>
      </c>
      <c r="V26" s="173">
        <v>50.351365097170259</v>
      </c>
      <c r="W26" s="173">
        <v>50.790419168124451</v>
      </c>
      <c r="X26" s="127">
        <v>4.7449908801905361E-2</v>
      </c>
      <c r="Y26" s="82"/>
      <c r="Z26" s="11"/>
      <c r="AA26" s="11"/>
      <c r="AB26" s="44"/>
      <c r="AC26" s="10"/>
      <c r="AE26" s="34"/>
      <c r="AF26" s="34"/>
      <c r="AG26" s="34"/>
      <c r="AH26" s="34"/>
      <c r="AI26" s="34"/>
      <c r="AJ26" s="34"/>
      <c r="AK26" s="34"/>
      <c r="AL26" s="34"/>
      <c r="AM26" s="7"/>
      <c r="AN26" s="7"/>
      <c r="AO26" s="4"/>
      <c r="AP26" s="44"/>
      <c r="AQ26" s="34"/>
      <c r="AR26" s="34"/>
      <c r="AS26" s="34"/>
      <c r="AT26" s="34"/>
      <c r="AU26" s="34"/>
      <c r="AV26" s="34"/>
      <c r="AW26" s="34"/>
      <c r="AX26" s="7"/>
      <c r="AY26" s="4"/>
      <c r="AZ26" s="4"/>
      <c r="BA26" s="8"/>
      <c r="BB26" s="4"/>
      <c r="BC26" s="9"/>
      <c r="BD26" s="9"/>
      <c r="BE26" s="9"/>
      <c r="BF26" s="9"/>
      <c r="BG26" s="9"/>
      <c r="BH26" s="9"/>
      <c r="BI26" s="9"/>
      <c r="BJ26" s="9"/>
      <c r="BK26" s="9"/>
      <c r="BL26" s="9"/>
      <c r="BM26" s="9"/>
      <c r="BN26" s="9"/>
      <c r="BO26" s="9"/>
      <c r="BP26" s="9"/>
      <c r="BQ26" s="9"/>
      <c r="BR26" s="9"/>
      <c r="BS26" s="9"/>
      <c r="BT26" s="9"/>
      <c r="BU26" s="9"/>
      <c r="BV26" s="9"/>
      <c r="BW26" s="9"/>
      <c r="BX26" s="9"/>
      <c r="BY26" s="8"/>
      <c r="BZ26" s="7"/>
    </row>
    <row r="27" spans="1:78" s="6" customFormat="1" ht="10.5" customHeight="1" x14ac:dyDescent="0.2">
      <c r="A27" s="82"/>
      <c r="B27" s="125" t="s">
        <v>57</v>
      </c>
      <c r="C27" s="126">
        <v>3.5474029999999992</v>
      </c>
      <c r="D27" s="126">
        <v>3.6274029999999993</v>
      </c>
      <c r="E27" s="126">
        <v>3.7074029999999993</v>
      </c>
      <c r="F27" s="126">
        <v>3.7874029999999994</v>
      </c>
      <c r="G27" s="126">
        <v>3.8674029999999995</v>
      </c>
      <c r="H27" s="126">
        <v>3.9474029999999996</v>
      </c>
      <c r="I27" s="173">
        <v>4.0274029999999996</v>
      </c>
      <c r="J27" s="133">
        <v>2.1376261831991927E-2</v>
      </c>
      <c r="K27" s="126"/>
      <c r="L27" s="99">
        <v>5.007403</v>
      </c>
      <c r="M27" s="127">
        <v>5.913260061345782E-2</v>
      </c>
      <c r="N27" s="82"/>
      <c r="O27" s="82"/>
      <c r="P27" s="125" t="s">
        <v>57</v>
      </c>
      <c r="Q27" s="173">
        <v>9.1740575097342969</v>
      </c>
      <c r="R27" s="173">
        <v>9.3927511353446373</v>
      </c>
      <c r="S27" s="173">
        <v>9.6117571666172363</v>
      </c>
      <c r="T27" s="173">
        <v>9.8307631978898353</v>
      </c>
      <c r="U27" s="173">
        <v>10.049769229162433</v>
      </c>
      <c r="V27" s="173">
        <v>10.268775260435032</v>
      </c>
      <c r="W27" s="173">
        <v>10.487781291707629</v>
      </c>
      <c r="X27" s="127">
        <v>2.2555825680352859E-2</v>
      </c>
      <c r="Y27" s="82"/>
      <c r="Z27" s="11"/>
      <c r="AA27" s="11"/>
      <c r="AB27" s="44"/>
      <c r="AC27" s="10"/>
      <c r="AE27" s="34"/>
      <c r="AF27" s="34"/>
      <c r="AG27" s="34"/>
      <c r="AH27" s="34"/>
      <c r="AI27" s="34"/>
      <c r="AJ27" s="34"/>
      <c r="AK27" s="34"/>
      <c r="AL27" s="34"/>
      <c r="AM27" s="7"/>
      <c r="AN27" s="7"/>
      <c r="AO27" s="4"/>
      <c r="AP27" s="44"/>
      <c r="AQ27" s="34"/>
      <c r="AR27" s="34"/>
      <c r="AS27" s="34"/>
      <c r="AT27" s="34"/>
      <c r="AU27" s="34"/>
      <c r="AV27" s="34"/>
      <c r="AW27" s="34"/>
      <c r="AX27" s="7"/>
      <c r="AY27" s="4"/>
      <c r="AZ27" s="4"/>
      <c r="BA27" s="8"/>
      <c r="BB27" s="4"/>
      <c r="BC27" s="9"/>
      <c r="BD27" s="9"/>
      <c r="BE27" s="9"/>
      <c r="BF27" s="9"/>
      <c r="BG27" s="9"/>
      <c r="BH27" s="9"/>
      <c r="BI27" s="9"/>
      <c r="BJ27" s="9"/>
      <c r="BK27" s="9"/>
      <c r="BL27" s="9"/>
      <c r="BM27" s="9"/>
      <c r="BN27" s="9"/>
      <c r="BO27" s="9"/>
      <c r="BP27" s="9"/>
      <c r="BQ27" s="9"/>
      <c r="BR27" s="9"/>
      <c r="BS27" s="9"/>
      <c r="BT27" s="9"/>
      <c r="BU27" s="9"/>
      <c r="BV27" s="9"/>
      <c r="BW27" s="9"/>
      <c r="BX27" s="9"/>
      <c r="BY27" s="8"/>
      <c r="BZ27" s="7"/>
    </row>
    <row r="28" spans="1:78" ht="10.5" customHeight="1" x14ac:dyDescent="0.2">
      <c r="A28" s="82"/>
      <c r="B28" s="125" t="s">
        <v>38</v>
      </c>
      <c r="C28" s="126">
        <v>3.6064319999999999</v>
      </c>
      <c r="D28" s="126">
        <v>3.8614319999999998</v>
      </c>
      <c r="E28" s="126">
        <v>4.1164319999999996</v>
      </c>
      <c r="F28" s="126">
        <v>4.1214319999999995</v>
      </c>
      <c r="G28" s="126">
        <v>4.1264319999999994</v>
      </c>
      <c r="H28" s="126">
        <v>4.1314319999999993</v>
      </c>
      <c r="I28" s="173">
        <v>4.1364319999999992</v>
      </c>
      <c r="J28" s="133">
        <v>2.3115561322616829E-2</v>
      </c>
      <c r="K28" s="126"/>
      <c r="L28" s="99">
        <v>4.1364319999999992</v>
      </c>
      <c r="M28" s="127">
        <v>2.3115561322616829E-2</v>
      </c>
      <c r="N28" s="82"/>
      <c r="O28" s="82"/>
      <c r="P28" s="125" t="s">
        <v>38</v>
      </c>
      <c r="Q28" s="173">
        <v>6.3372189578661517</v>
      </c>
      <c r="R28" s="173">
        <v>6.5059854689262249</v>
      </c>
      <c r="S28" s="173">
        <v>6.8435184910463684</v>
      </c>
      <c r="T28" s="173">
        <v>7.0171265850778086</v>
      </c>
      <c r="U28" s="173">
        <v>7.0268097510205445</v>
      </c>
      <c r="V28" s="173">
        <v>7.0364929169632777</v>
      </c>
      <c r="W28" s="173">
        <v>7.0461760829060136</v>
      </c>
      <c r="X28" s="127">
        <v>1.7831287146310215E-2</v>
      </c>
      <c r="Y28" s="82"/>
      <c r="Z28" s="11"/>
      <c r="AA28" s="11"/>
      <c r="AB28" s="44"/>
      <c r="AC28" s="10"/>
      <c r="AD28" s="6"/>
      <c r="AE28" s="34"/>
      <c r="AF28" s="34"/>
      <c r="AG28" s="34"/>
      <c r="AH28" s="34"/>
      <c r="AI28" s="34"/>
      <c r="AJ28" s="34"/>
      <c r="AK28" s="34"/>
      <c r="AL28" s="34"/>
      <c r="AM28" s="7"/>
      <c r="AN28" s="7"/>
      <c r="AP28" s="44"/>
      <c r="AQ28" s="34"/>
      <c r="AR28" s="34"/>
      <c r="AS28" s="34"/>
      <c r="AT28" s="34"/>
      <c r="AU28" s="34"/>
      <c r="AV28" s="34"/>
      <c r="AW28" s="34"/>
      <c r="AX28" s="7"/>
      <c r="BA28" s="8"/>
      <c r="BC28" s="9"/>
      <c r="BD28" s="9"/>
      <c r="BE28" s="9"/>
      <c r="BF28" s="9"/>
      <c r="BG28" s="9"/>
      <c r="BH28" s="9"/>
      <c r="BI28" s="9"/>
      <c r="BJ28" s="9"/>
      <c r="BK28" s="9"/>
      <c r="BL28" s="9"/>
      <c r="BM28" s="9"/>
      <c r="BN28" s="9"/>
      <c r="BO28" s="9"/>
      <c r="BP28" s="9"/>
      <c r="BQ28" s="9"/>
      <c r="BR28" s="9"/>
      <c r="BS28" s="9"/>
      <c r="BT28" s="9"/>
      <c r="BU28" s="9"/>
      <c r="BV28" s="9"/>
      <c r="BW28" s="9"/>
      <c r="BX28" s="9"/>
      <c r="BY28" s="8"/>
      <c r="BZ28" s="7"/>
    </row>
    <row r="29" spans="1:78" s="6" customFormat="1" ht="10.5" customHeight="1" x14ac:dyDescent="0.2">
      <c r="A29" s="82"/>
      <c r="B29" s="125" t="s">
        <v>126</v>
      </c>
      <c r="C29" s="126">
        <v>17.9894</v>
      </c>
      <c r="D29" s="126">
        <v>18.4544</v>
      </c>
      <c r="E29" s="126">
        <v>18.9194</v>
      </c>
      <c r="F29" s="126">
        <v>19.2194</v>
      </c>
      <c r="G29" s="126">
        <v>19.519400000000001</v>
      </c>
      <c r="H29" s="126">
        <v>19.624400000000001</v>
      </c>
      <c r="I29" s="173">
        <v>19.624400000000001</v>
      </c>
      <c r="J29" s="133">
        <v>1.460411209857515E-2</v>
      </c>
      <c r="K29" s="126"/>
      <c r="L29" s="99">
        <v>20.859400000000001</v>
      </c>
      <c r="M29" s="127">
        <v>2.4977162381376816E-2</v>
      </c>
      <c r="N29" s="82"/>
      <c r="O29" s="82"/>
      <c r="P29" s="125" t="s">
        <v>126</v>
      </c>
      <c r="Q29" s="173">
        <v>73.234551170738769</v>
      </c>
      <c r="R29" s="173">
        <v>74.554044715358316</v>
      </c>
      <c r="S29" s="173">
        <v>76.456570291321398</v>
      </c>
      <c r="T29" s="173">
        <v>78.021551007032969</v>
      </c>
      <c r="U29" s="173">
        <v>79.248986862493012</v>
      </c>
      <c r="V29" s="173">
        <v>80.077506064928542</v>
      </c>
      <c r="W29" s="173">
        <v>80.292307339634064</v>
      </c>
      <c r="X29" s="127">
        <v>1.5452591641390789E-2</v>
      </c>
      <c r="Y29" s="82"/>
      <c r="Z29" s="11"/>
      <c r="AA29" s="11"/>
      <c r="AB29" s="44"/>
      <c r="AC29" s="10"/>
      <c r="AE29" s="34"/>
      <c r="AF29" s="34"/>
      <c r="AG29" s="34"/>
      <c r="AH29" s="34"/>
      <c r="AI29" s="34"/>
      <c r="AJ29" s="34"/>
      <c r="AK29" s="34"/>
      <c r="AL29" s="34"/>
      <c r="AM29" s="7"/>
      <c r="AN29" s="7"/>
      <c r="AO29" s="4"/>
      <c r="AP29" s="44"/>
      <c r="AQ29" s="34"/>
      <c r="AR29" s="34"/>
      <c r="AS29" s="34"/>
      <c r="AT29" s="34"/>
      <c r="AU29" s="34"/>
      <c r="AV29" s="34"/>
      <c r="AW29" s="34"/>
      <c r="AX29" s="7"/>
      <c r="AY29" s="4"/>
      <c r="AZ29" s="4"/>
      <c r="BA29" s="8"/>
      <c r="BB29" s="4"/>
      <c r="BC29" s="9"/>
      <c r="BD29" s="9"/>
      <c r="BE29" s="9"/>
      <c r="BF29" s="9"/>
      <c r="BG29" s="9"/>
      <c r="BH29" s="9"/>
      <c r="BI29" s="9"/>
      <c r="BJ29" s="9"/>
      <c r="BK29" s="9"/>
      <c r="BL29" s="9"/>
      <c r="BM29" s="9"/>
      <c r="BN29" s="9"/>
      <c r="BO29" s="9"/>
      <c r="BP29" s="9"/>
      <c r="BQ29" s="9"/>
      <c r="BR29" s="9"/>
      <c r="BS29" s="9"/>
      <c r="BT29" s="9"/>
      <c r="BU29" s="9"/>
      <c r="BV29" s="9"/>
      <c r="BW29" s="9"/>
      <c r="BX29" s="9"/>
      <c r="BY29" s="8"/>
      <c r="BZ29" s="7"/>
    </row>
    <row r="30" spans="1:78" ht="10.5" customHeight="1" x14ac:dyDescent="0.2">
      <c r="A30" s="82"/>
      <c r="B30" s="121" t="s">
        <v>45</v>
      </c>
      <c r="C30" s="122">
        <v>196.47830000000002</v>
      </c>
      <c r="D30" s="122">
        <v>196.73116000000002</v>
      </c>
      <c r="E30" s="122">
        <v>197.40239415000002</v>
      </c>
      <c r="F30" s="122">
        <v>198.17766830000002</v>
      </c>
      <c r="G30" s="122">
        <v>198.72294245000001</v>
      </c>
      <c r="H30" s="122">
        <v>199.44871660000001</v>
      </c>
      <c r="I30" s="172">
        <v>200.3066574166667</v>
      </c>
      <c r="J30" s="132">
        <v>3.2214254585953839E-3</v>
      </c>
      <c r="K30" s="122"/>
      <c r="L30" s="98">
        <v>201.38396961666666</v>
      </c>
      <c r="M30" s="124">
        <v>4.1186902072700704E-3</v>
      </c>
      <c r="N30" s="82"/>
      <c r="O30" s="82"/>
      <c r="P30" s="121" t="s">
        <v>45</v>
      </c>
      <c r="Q30" s="172">
        <v>710.01893500000006</v>
      </c>
      <c r="R30" s="172">
        <v>702.64567140145289</v>
      </c>
      <c r="S30" s="172">
        <v>711.81137284752822</v>
      </c>
      <c r="T30" s="172">
        <v>714.86183435205157</v>
      </c>
      <c r="U30" s="172">
        <v>719.57581217437416</v>
      </c>
      <c r="V30" s="172">
        <v>722.11115958791856</v>
      </c>
      <c r="W30" s="172">
        <v>725.28220425818995</v>
      </c>
      <c r="X30" s="124">
        <v>3.5511550760549682E-3</v>
      </c>
      <c r="Y30" s="82"/>
      <c r="Z30" s="11"/>
      <c r="AA30" s="11"/>
      <c r="AB30" s="42"/>
      <c r="AC30" s="10"/>
      <c r="AE30" s="34"/>
      <c r="AF30" s="34"/>
      <c r="AG30" s="34"/>
      <c r="AH30" s="34"/>
      <c r="AI30" s="34"/>
      <c r="AJ30" s="34"/>
      <c r="AK30" s="34"/>
      <c r="AL30" s="34"/>
      <c r="AM30" s="7"/>
      <c r="AN30" s="7"/>
      <c r="AP30" s="42"/>
      <c r="AQ30" s="34"/>
      <c r="AR30" s="34"/>
      <c r="AS30" s="34"/>
      <c r="AT30" s="34"/>
      <c r="AU30" s="34"/>
      <c r="AV30" s="34"/>
      <c r="AW30" s="34"/>
      <c r="AX30" s="7"/>
      <c r="BA30" s="8"/>
      <c r="BC30" s="9"/>
      <c r="BD30" s="9"/>
      <c r="BE30" s="9"/>
      <c r="BF30" s="9"/>
      <c r="BG30" s="9"/>
      <c r="BH30" s="9"/>
      <c r="BI30" s="9"/>
      <c r="BJ30" s="9"/>
      <c r="BK30" s="9"/>
      <c r="BL30" s="9"/>
      <c r="BM30" s="9"/>
      <c r="BN30" s="9"/>
      <c r="BO30" s="9"/>
      <c r="BP30" s="9"/>
      <c r="BQ30" s="9"/>
      <c r="BR30" s="9"/>
      <c r="BS30" s="9"/>
      <c r="BT30" s="9"/>
      <c r="BU30" s="9"/>
      <c r="BV30" s="9"/>
      <c r="BW30" s="9"/>
      <c r="BX30" s="9"/>
      <c r="BY30" s="8"/>
      <c r="BZ30" s="7"/>
    </row>
    <row r="31" spans="1:78" ht="10.5" customHeight="1" x14ac:dyDescent="0.2">
      <c r="A31" s="82"/>
      <c r="B31" s="125" t="s">
        <v>44</v>
      </c>
      <c r="C31" s="126">
        <v>81.003700000000009</v>
      </c>
      <c r="D31" s="126">
        <v>81.092400000000012</v>
      </c>
      <c r="E31" s="126">
        <v>81.504400000000018</v>
      </c>
      <c r="F31" s="126">
        <v>82.099400000000017</v>
      </c>
      <c r="G31" s="126">
        <v>82.449400000000011</v>
      </c>
      <c r="H31" s="126">
        <v>82.815400000000011</v>
      </c>
      <c r="I31" s="173">
        <v>83.346400000000017</v>
      </c>
      <c r="J31" s="133">
        <v>4.7630715773743226E-3</v>
      </c>
      <c r="K31" s="126"/>
      <c r="L31" s="99">
        <v>83.861400000000003</v>
      </c>
      <c r="M31" s="127">
        <v>5.7951612617583859E-3</v>
      </c>
      <c r="N31" s="82"/>
      <c r="O31" s="82"/>
      <c r="P31" s="125" t="s">
        <v>44</v>
      </c>
      <c r="Q31" s="173">
        <v>383.377048</v>
      </c>
      <c r="R31" s="173">
        <v>389.4924955946347</v>
      </c>
      <c r="S31" s="173">
        <v>396.20894863315681</v>
      </c>
      <c r="T31" s="173">
        <v>398.66345074066197</v>
      </c>
      <c r="U31" s="173">
        <v>400.96683156647362</v>
      </c>
      <c r="V31" s="173">
        <v>402.71203862603033</v>
      </c>
      <c r="W31" s="173">
        <v>404.89842233053093</v>
      </c>
      <c r="X31" s="127">
        <v>9.1444342093376374E-3</v>
      </c>
      <c r="Y31" s="82"/>
      <c r="Z31" s="11"/>
      <c r="AA31" s="11"/>
      <c r="AB31" s="43"/>
      <c r="AC31" s="10"/>
      <c r="AE31" s="34"/>
      <c r="AF31" s="34"/>
      <c r="AG31" s="34"/>
      <c r="AH31" s="34"/>
      <c r="AI31" s="34"/>
      <c r="AJ31" s="34"/>
      <c r="AK31" s="34"/>
      <c r="AL31" s="34"/>
      <c r="AM31" s="7"/>
      <c r="AN31" s="7"/>
      <c r="AP31" s="43"/>
      <c r="AQ31" s="34"/>
      <c r="AR31" s="34"/>
      <c r="AS31" s="34"/>
      <c r="AT31" s="34"/>
      <c r="AU31" s="34"/>
      <c r="AV31" s="34"/>
      <c r="AW31" s="34"/>
      <c r="AX31" s="7"/>
      <c r="BA31" s="8"/>
      <c r="BC31" s="9"/>
      <c r="BD31" s="9"/>
      <c r="BE31" s="9"/>
      <c r="BF31" s="9"/>
      <c r="BG31" s="9"/>
      <c r="BH31" s="9"/>
      <c r="BI31" s="9"/>
      <c r="BJ31" s="9"/>
      <c r="BK31" s="9"/>
      <c r="BL31" s="9"/>
      <c r="BM31" s="9"/>
      <c r="BN31" s="9"/>
      <c r="BO31" s="9"/>
      <c r="BP31" s="9"/>
      <c r="BQ31" s="9"/>
      <c r="BR31" s="9"/>
      <c r="BS31" s="9"/>
      <c r="BT31" s="9"/>
      <c r="BU31" s="9"/>
      <c r="BV31" s="9"/>
      <c r="BW31" s="9"/>
      <c r="BX31" s="9"/>
      <c r="BY31" s="8"/>
      <c r="BZ31" s="7"/>
    </row>
    <row r="32" spans="1:78" s="22" customFormat="1" ht="10.5" customHeight="1" x14ac:dyDescent="0.2">
      <c r="A32" s="82"/>
      <c r="B32" s="125" t="s">
        <v>43</v>
      </c>
      <c r="C32" s="126">
        <v>12.628</v>
      </c>
      <c r="D32" s="126">
        <v>12.628</v>
      </c>
      <c r="E32" s="126">
        <v>12.788274149999999</v>
      </c>
      <c r="F32" s="126">
        <v>12.948548299999999</v>
      </c>
      <c r="G32" s="126">
        <v>13.108822449999998</v>
      </c>
      <c r="H32" s="126">
        <v>13.269096599999997</v>
      </c>
      <c r="I32" s="173">
        <v>13.429370749999997</v>
      </c>
      <c r="J32" s="133">
        <v>1.0307356016758584E-2</v>
      </c>
      <c r="K32" s="126"/>
      <c r="L32" s="99">
        <v>13.643069616666663</v>
      </c>
      <c r="M32" s="127">
        <v>1.2969230594268355E-2</v>
      </c>
      <c r="N32" s="82"/>
      <c r="O32" s="82"/>
      <c r="P32" s="125" t="s">
        <v>43</v>
      </c>
      <c r="Q32" s="173">
        <v>32.525886999999997</v>
      </c>
      <c r="R32" s="173">
        <v>31.258027355078013</v>
      </c>
      <c r="S32" s="173">
        <v>33.31854971170182</v>
      </c>
      <c r="T32" s="173">
        <v>33.738760967117138</v>
      </c>
      <c r="U32" s="173">
        <v>36.068102518199652</v>
      </c>
      <c r="V32" s="173">
        <v>36.511799200315394</v>
      </c>
      <c r="W32" s="173">
        <v>36.955495882431123</v>
      </c>
      <c r="X32" s="127">
        <v>2.1507706852417874E-2</v>
      </c>
      <c r="Y32" s="82"/>
      <c r="Z32" s="11"/>
      <c r="AA32" s="11"/>
      <c r="AB32" s="43"/>
      <c r="AC32" s="10"/>
      <c r="AD32" s="4"/>
      <c r="AE32" s="34"/>
      <c r="AF32" s="34"/>
      <c r="AG32" s="34"/>
      <c r="AH32" s="34"/>
      <c r="AI32" s="34"/>
      <c r="AJ32" s="34"/>
      <c r="AK32" s="34"/>
      <c r="AL32" s="34"/>
      <c r="AM32" s="7"/>
      <c r="AN32" s="7"/>
      <c r="AO32" s="4"/>
      <c r="AP32" s="43"/>
      <c r="AQ32" s="34"/>
      <c r="AR32" s="34"/>
      <c r="AS32" s="34"/>
      <c r="AT32" s="34"/>
      <c r="AU32" s="34"/>
      <c r="AV32" s="34"/>
      <c r="AW32" s="34"/>
      <c r="AX32" s="7"/>
      <c r="AY32" s="4"/>
      <c r="AZ32" s="4"/>
      <c r="BA32" s="8"/>
      <c r="BB32" s="4"/>
      <c r="BC32" s="9"/>
      <c r="BD32" s="9"/>
      <c r="BE32" s="9"/>
      <c r="BF32" s="9"/>
      <c r="BG32" s="9"/>
      <c r="BH32" s="9"/>
      <c r="BI32" s="9"/>
      <c r="BJ32" s="9"/>
      <c r="BK32" s="9"/>
      <c r="BL32" s="9"/>
      <c r="BM32" s="9"/>
      <c r="BN32" s="9"/>
      <c r="BO32" s="9"/>
      <c r="BP32" s="9"/>
      <c r="BQ32" s="9"/>
      <c r="BR32" s="9"/>
      <c r="BS32" s="9"/>
      <c r="BT32" s="9"/>
      <c r="BU32" s="9"/>
      <c r="BV32" s="9"/>
      <c r="BW32" s="9"/>
      <c r="BX32" s="9"/>
      <c r="BY32" s="8"/>
      <c r="BZ32" s="7"/>
    </row>
    <row r="33" spans="1:78" s="6" customFormat="1" ht="10.5" customHeight="1" x14ac:dyDescent="0.2">
      <c r="A33" s="82"/>
      <c r="B33" s="125" t="s">
        <v>54</v>
      </c>
      <c r="C33" s="126">
        <v>102.84660000000001</v>
      </c>
      <c r="D33" s="126">
        <v>103.01076</v>
      </c>
      <c r="E33" s="126">
        <v>103.10972000000001</v>
      </c>
      <c r="F33" s="126">
        <v>103.12972000000001</v>
      </c>
      <c r="G33" s="126">
        <v>103.16472</v>
      </c>
      <c r="H33" s="126">
        <v>103.36422</v>
      </c>
      <c r="I33" s="173">
        <v>103.53088666666667</v>
      </c>
      <c r="J33" s="133">
        <v>1.1058497322933292E-3</v>
      </c>
      <c r="K33" s="126"/>
      <c r="L33" s="99">
        <v>103.87950000000001</v>
      </c>
      <c r="M33" s="127">
        <v>1.6668903590986162E-3</v>
      </c>
      <c r="N33" s="82"/>
      <c r="O33" s="82"/>
      <c r="P33" s="125" t="s">
        <v>54</v>
      </c>
      <c r="Q33" s="173">
        <v>294.11600000000004</v>
      </c>
      <c r="R33" s="173">
        <v>281.89514845174017</v>
      </c>
      <c r="S33" s="173">
        <v>282.28387450266962</v>
      </c>
      <c r="T33" s="173">
        <v>282.45962264427254</v>
      </c>
      <c r="U33" s="173">
        <v>282.54087808970093</v>
      </c>
      <c r="V33" s="173">
        <v>282.88732176157282</v>
      </c>
      <c r="W33" s="173">
        <v>283.42828604522794</v>
      </c>
      <c r="X33" s="127">
        <v>-6.1501955530617325E-3</v>
      </c>
      <c r="Y33" s="82"/>
      <c r="Z33" s="11"/>
      <c r="AA33" s="11"/>
      <c r="AB33" s="43"/>
      <c r="AC33" s="10"/>
      <c r="AD33" s="4"/>
      <c r="AE33" s="34"/>
      <c r="AF33" s="34"/>
      <c r="AG33" s="34"/>
      <c r="AH33" s="34"/>
      <c r="AI33" s="34"/>
      <c r="AJ33" s="34"/>
      <c r="AK33" s="34"/>
      <c r="AL33" s="34"/>
      <c r="AM33" s="7"/>
      <c r="AN33" s="7"/>
      <c r="AO33" s="4"/>
      <c r="AP33" s="43"/>
      <c r="AQ33" s="34"/>
      <c r="AR33" s="34"/>
      <c r="AS33" s="34"/>
      <c r="AT33" s="34"/>
      <c r="AU33" s="34"/>
      <c r="AV33" s="34"/>
      <c r="AW33" s="34"/>
      <c r="AX33" s="7"/>
      <c r="AY33" s="4"/>
      <c r="AZ33" s="4"/>
      <c r="BA33" s="8"/>
      <c r="BB33" s="4"/>
      <c r="BC33" s="9"/>
      <c r="BD33" s="9"/>
      <c r="BE33" s="9"/>
      <c r="BF33" s="9"/>
      <c r="BG33" s="9"/>
      <c r="BH33" s="9"/>
      <c r="BI33" s="9"/>
      <c r="BJ33" s="9"/>
      <c r="BK33" s="9"/>
      <c r="BL33" s="9"/>
      <c r="BM33" s="9"/>
      <c r="BN33" s="9"/>
      <c r="BO33" s="9"/>
      <c r="BP33" s="9"/>
      <c r="BQ33" s="9"/>
      <c r="BR33" s="9"/>
      <c r="BS33" s="9"/>
      <c r="BT33" s="9"/>
      <c r="BU33" s="9"/>
      <c r="BV33" s="9"/>
      <c r="BW33" s="9"/>
      <c r="BX33" s="9"/>
      <c r="BY33" s="8"/>
      <c r="BZ33" s="7"/>
    </row>
    <row r="34" spans="1:78" s="6" customFormat="1" ht="10.5" customHeight="1" x14ac:dyDescent="0.2">
      <c r="A34" s="82"/>
      <c r="B34" s="121" t="s">
        <v>107</v>
      </c>
      <c r="C34" s="122">
        <v>177.72971200000001</v>
      </c>
      <c r="D34" s="122">
        <v>180.86626733333338</v>
      </c>
      <c r="E34" s="122">
        <v>183.76464066666668</v>
      </c>
      <c r="F34" s="122">
        <v>185.42485900000003</v>
      </c>
      <c r="G34" s="122">
        <v>187.14279233333335</v>
      </c>
      <c r="H34" s="122">
        <v>188.61648399999999</v>
      </c>
      <c r="I34" s="172">
        <v>189.98615166666667</v>
      </c>
      <c r="J34" s="132">
        <v>1.1176539208849645E-2</v>
      </c>
      <c r="K34" s="122"/>
      <c r="L34" s="98">
        <v>190.89906466666667</v>
      </c>
      <c r="M34" s="124">
        <v>1.1984732677448484E-2</v>
      </c>
      <c r="N34" s="82"/>
      <c r="O34" s="82"/>
      <c r="P34" s="121" t="s">
        <v>107</v>
      </c>
      <c r="Q34" s="172">
        <v>728.09386630965093</v>
      </c>
      <c r="R34" s="172">
        <v>759.12562540532497</v>
      </c>
      <c r="S34" s="172">
        <v>772.09268999447261</v>
      </c>
      <c r="T34" s="172">
        <v>781.82683202819771</v>
      </c>
      <c r="U34" s="172">
        <v>788.41576429249994</v>
      </c>
      <c r="V34" s="172">
        <v>795.09054879808923</v>
      </c>
      <c r="W34" s="172">
        <v>801.41788444115105</v>
      </c>
      <c r="X34" s="124">
        <v>1.6120647407313005E-2</v>
      </c>
      <c r="Y34" s="82"/>
      <c r="Z34" s="11"/>
      <c r="AA34" s="11"/>
      <c r="AB34" s="42"/>
      <c r="AC34" s="10"/>
      <c r="AD34" s="4"/>
      <c r="AE34" s="34"/>
      <c r="AF34" s="34"/>
      <c r="AG34" s="34"/>
      <c r="AH34" s="34"/>
      <c r="AI34" s="34"/>
      <c r="AJ34" s="34"/>
      <c r="AK34" s="34"/>
      <c r="AL34" s="34"/>
      <c r="AM34" s="7"/>
      <c r="AN34" s="7"/>
      <c r="AO34" s="4"/>
      <c r="AP34" s="42"/>
      <c r="AQ34" s="34"/>
      <c r="AR34" s="34"/>
      <c r="AS34" s="34"/>
      <c r="AT34" s="34"/>
      <c r="AU34" s="34"/>
      <c r="AV34" s="34"/>
      <c r="AW34" s="34"/>
      <c r="AX34" s="7"/>
      <c r="AY34" s="4"/>
      <c r="AZ34" s="4"/>
      <c r="BA34" s="8"/>
      <c r="BB34" s="4"/>
      <c r="BC34" s="9"/>
      <c r="BD34" s="9"/>
      <c r="BE34" s="9"/>
      <c r="BF34" s="9"/>
      <c r="BG34" s="9"/>
      <c r="BH34" s="9"/>
      <c r="BI34" s="9"/>
      <c r="BJ34" s="9"/>
      <c r="BK34" s="9"/>
      <c r="BL34" s="9"/>
      <c r="BM34" s="9"/>
      <c r="BN34" s="9"/>
      <c r="BO34" s="9"/>
      <c r="BP34" s="9"/>
      <c r="BQ34" s="9"/>
      <c r="BR34" s="9"/>
      <c r="BS34" s="9"/>
      <c r="BT34" s="9"/>
      <c r="BU34" s="9"/>
      <c r="BV34" s="9"/>
      <c r="BW34" s="9"/>
      <c r="BX34" s="9"/>
      <c r="BY34" s="8"/>
      <c r="BZ34" s="7"/>
    </row>
    <row r="35" spans="1:78" s="6" customFormat="1" ht="10.5" customHeight="1" x14ac:dyDescent="0.2">
      <c r="A35" s="82"/>
      <c r="B35" s="125" t="s">
        <v>25</v>
      </c>
      <c r="C35" s="126">
        <v>12.481074</v>
      </c>
      <c r="D35" s="126">
        <v>12.481074</v>
      </c>
      <c r="E35" s="126">
        <v>13.081873999999999</v>
      </c>
      <c r="F35" s="126">
        <v>13.661873999999999</v>
      </c>
      <c r="G35" s="126">
        <v>14.249253999999999</v>
      </c>
      <c r="H35" s="126">
        <v>14.249253999999999</v>
      </c>
      <c r="I35" s="173">
        <v>14.259253999999999</v>
      </c>
      <c r="J35" s="133">
        <v>2.2447006717125406E-2</v>
      </c>
      <c r="K35" s="126"/>
      <c r="L35" s="99">
        <v>14.779253999999998</v>
      </c>
      <c r="M35" s="127">
        <v>2.8568987757561004E-2</v>
      </c>
      <c r="N35" s="82"/>
      <c r="O35" s="82"/>
      <c r="P35" s="125" t="s">
        <v>25</v>
      </c>
      <c r="Q35" s="173">
        <v>39.468455430124131</v>
      </c>
      <c r="R35" s="173">
        <v>39.468202391856117</v>
      </c>
      <c r="S35" s="173">
        <v>40.430030324172961</v>
      </c>
      <c r="T35" s="173">
        <v>42.320387219112597</v>
      </c>
      <c r="U35" s="173">
        <v>44.189259874951553</v>
      </c>
      <c r="V35" s="173">
        <v>45.12960356816771</v>
      </c>
      <c r="W35" s="173">
        <v>45.145612688212935</v>
      </c>
      <c r="X35" s="127">
        <v>2.2651288953135396E-2</v>
      </c>
      <c r="Y35" s="82"/>
      <c r="Z35" s="11"/>
      <c r="AA35" s="11"/>
      <c r="AB35" s="43"/>
      <c r="AC35" s="10"/>
      <c r="AD35" s="4"/>
      <c r="AE35" s="34"/>
      <c r="AF35" s="34"/>
      <c r="AG35" s="34"/>
      <c r="AH35" s="34"/>
      <c r="AI35" s="34"/>
      <c r="AJ35" s="34"/>
      <c r="AK35" s="34"/>
      <c r="AL35" s="34"/>
      <c r="AM35" s="7"/>
      <c r="AN35" s="7"/>
      <c r="AO35" s="4"/>
      <c r="AP35" s="43"/>
      <c r="AQ35" s="34"/>
      <c r="AR35" s="34"/>
      <c r="AS35" s="34"/>
      <c r="AT35" s="34"/>
      <c r="AU35" s="34"/>
      <c r="AV35" s="34"/>
      <c r="AW35" s="34"/>
      <c r="AX35" s="7"/>
      <c r="AY35" s="4"/>
      <c r="AZ35" s="4"/>
      <c r="BA35" s="8"/>
      <c r="BB35" s="4"/>
      <c r="BC35" s="9"/>
      <c r="BD35" s="9"/>
      <c r="BE35" s="9"/>
      <c r="BF35" s="9"/>
      <c r="BG35" s="9"/>
      <c r="BH35" s="9"/>
      <c r="BI35" s="9"/>
      <c r="BJ35" s="9"/>
      <c r="BK35" s="9"/>
      <c r="BL35" s="9"/>
      <c r="BM35" s="9"/>
      <c r="BN35" s="9"/>
      <c r="BO35" s="9"/>
      <c r="BP35" s="9"/>
      <c r="BQ35" s="9"/>
      <c r="BR35" s="9"/>
      <c r="BS35" s="9"/>
      <c r="BT35" s="9"/>
      <c r="BU35" s="9"/>
      <c r="BV35" s="9"/>
      <c r="BW35" s="9"/>
      <c r="BX35" s="9"/>
      <c r="BY35" s="8"/>
      <c r="BZ35" s="7"/>
    </row>
    <row r="36" spans="1:78" s="6" customFormat="1" ht="10.5" customHeight="1" x14ac:dyDescent="0.2">
      <c r="A36" s="82"/>
      <c r="B36" s="125" t="s">
        <v>14</v>
      </c>
      <c r="C36" s="126">
        <v>102.941636</v>
      </c>
      <c r="D36" s="126">
        <v>105.56827200000001</v>
      </c>
      <c r="E36" s="126">
        <v>107.35766600000001</v>
      </c>
      <c r="F36" s="126">
        <v>107.88066500000001</v>
      </c>
      <c r="G36" s="126">
        <v>108.247799</v>
      </c>
      <c r="H36" s="126">
        <v>108.449628</v>
      </c>
      <c r="I36" s="173">
        <v>108.53743300000001</v>
      </c>
      <c r="J36" s="133">
        <v>8.8611851089344107E-3</v>
      </c>
      <c r="K36" s="126"/>
      <c r="L36" s="99">
        <v>108.930346</v>
      </c>
      <c r="M36" s="127">
        <v>9.4689601971031934E-3</v>
      </c>
      <c r="N36" s="82"/>
      <c r="O36" s="82"/>
      <c r="P36" s="125" t="s">
        <v>14</v>
      </c>
      <c r="Q36" s="173">
        <v>388.85140625760152</v>
      </c>
      <c r="R36" s="173">
        <v>418.15954610192159</v>
      </c>
      <c r="S36" s="173">
        <v>427.01827892312161</v>
      </c>
      <c r="T36" s="173">
        <v>431.65703177684156</v>
      </c>
      <c r="U36" s="173">
        <v>433.44267418016159</v>
      </c>
      <c r="V36" s="173">
        <v>434.58403671668157</v>
      </c>
      <c r="W36" s="173">
        <v>435.16505410604157</v>
      </c>
      <c r="X36" s="127">
        <v>1.8931659119637789E-2</v>
      </c>
      <c r="Y36" s="82"/>
      <c r="Z36" s="11"/>
      <c r="AA36" s="11"/>
      <c r="AB36" s="43"/>
      <c r="AC36" s="10"/>
      <c r="AD36" s="4"/>
      <c r="AE36" s="34"/>
      <c r="AF36" s="34"/>
      <c r="AG36" s="34"/>
      <c r="AH36" s="34"/>
      <c r="AI36" s="34"/>
      <c r="AJ36" s="34"/>
      <c r="AK36" s="34"/>
      <c r="AL36" s="34"/>
      <c r="AM36" s="7"/>
      <c r="AN36" s="7"/>
      <c r="AO36" s="4"/>
      <c r="AP36" s="43"/>
      <c r="AQ36" s="34"/>
      <c r="AR36" s="34"/>
      <c r="AS36" s="34"/>
      <c r="AT36" s="34"/>
      <c r="AU36" s="34"/>
      <c r="AV36" s="34"/>
      <c r="AW36" s="34"/>
      <c r="AX36" s="7"/>
      <c r="AY36" s="4"/>
      <c r="AZ36" s="4"/>
      <c r="BA36" s="8"/>
      <c r="BB36" s="4"/>
      <c r="BC36" s="9"/>
      <c r="BD36" s="9"/>
      <c r="BE36" s="9"/>
      <c r="BF36" s="9"/>
      <c r="BG36" s="9"/>
      <c r="BH36" s="9"/>
      <c r="BI36" s="9"/>
      <c r="BJ36" s="9"/>
      <c r="BK36" s="9"/>
      <c r="BL36" s="9"/>
      <c r="BM36" s="9"/>
      <c r="BN36" s="9"/>
      <c r="BO36" s="9"/>
      <c r="BP36" s="9"/>
      <c r="BQ36" s="9"/>
      <c r="BR36" s="9"/>
      <c r="BS36" s="9"/>
      <c r="BT36" s="9"/>
      <c r="BU36" s="9"/>
      <c r="BV36" s="9"/>
      <c r="BW36" s="9"/>
      <c r="BX36" s="9"/>
      <c r="BY36" s="8"/>
      <c r="BZ36" s="7"/>
    </row>
    <row r="37" spans="1:78" s="6" customFormat="1" ht="10.5" customHeight="1" x14ac:dyDescent="0.2">
      <c r="A37" s="82"/>
      <c r="B37" s="125" t="s">
        <v>24</v>
      </c>
      <c r="C37" s="126">
        <v>6.7213470000000006</v>
      </c>
      <c r="D37" s="126">
        <v>6.7336470000000013</v>
      </c>
      <c r="E37" s="126">
        <v>6.8836470000000007</v>
      </c>
      <c r="F37" s="126">
        <v>6.9586470000000009</v>
      </c>
      <c r="G37" s="126">
        <v>7.094647000000001</v>
      </c>
      <c r="H37" s="126">
        <v>7.1946470000000007</v>
      </c>
      <c r="I37" s="173">
        <v>7.2946470000000012</v>
      </c>
      <c r="J37" s="133">
        <v>1.3735512253268078E-2</v>
      </c>
      <c r="K37" s="126"/>
      <c r="L37" s="99">
        <v>7.2946470000000012</v>
      </c>
      <c r="M37" s="127">
        <v>1.3735512253268078E-2</v>
      </c>
      <c r="N37" s="82"/>
      <c r="O37" s="82"/>
      <c r="P37" s="125" t="s">
        <v>24</v>
      </c>
      <c r="Q37" s="173">
        <v>23.308986000000001</v>
      </c>
      <c r="R37" s="173">
        <v>21.519689180019959</v>
      </c>
      <c r="S37" s="173">
        <v>22.752960059402266</v>
      </c>
      <c r="T37" s="173">
        <v>24.118689055998889</v>
      </c>
      <c r="U37" s="173">
        <v>24.486333565703408</v>
      </c>
      <c r="V37" s="173">
        <v>24.897537851439264</v>
      </c>
      <c r="W37" s="173">
        <v>25.246016059689996</v>
      </c>
      <c r="X37" s="127">
        <v>1.3393806057755198E-2</v>
      </c>
      <c r="Y37" s="82"/>
      <c r="Z37" s="11"/>
      <c r="AA37" s="11"/>
      <c r="AB37" s="43"/>
      <c r="AC37" s="10"/>
      <c r="AD37" s="4"/>
      <c r="AE37" s="34"/>
      <c r="AF37" s="34"/>
      <c r="AG37" s="34"/>
      <c r="AH37" s="34"/>
      <c r="AI37" s="34"/>
      <c r="AJ37" s="34"/>
      <c r="AK37" s="34"/>
      <c r="AL37" s="34"/>
      <c r="AM37" s="7"/>
      <c r="AN37" s="7"/>
      <c r="AO37" s="4"/>
      <c r="AP37" s="43"/>
      <c r="AQ37" s="34"/>
      <c r="AR37" s="34"/>
      <c r="AS37" s="34"/>
      <c r="AT37" s="34"/>
      <c r="AU37" s="34"/>
      <c r="AV37" s="34"/>
      <c r="AW37" s="34"/>
      <c r="AX37" s="7"/>
      <c r="AY37" s="4"/>
      <c r="AZ37" s="4"/>
      <c r="BA37" s="8"/>
      <c r="BB37" s="4"/>
      <c r="BC37" s="9"/>
      <c r="BD37" s="9"/>
      <c r="BE37" s="9"/>
      <c r="BF37" s="9"/>
      <c r="BG37" s="9"/>
      <c r="BH37" s="9"/>
      <c r="BI37" s="9"/>
      <c r="BJ37" s="9"/>
      <c r="BK37" s="9"/>
      <c r="BL37" s="9"/>
      <c r="BM37" s="9"/>
      <c r="BN37" s="9"/>
      <c r="BO37" s="9"/>
      <c r="BP37" s="9"/>
      <c r="BQ37" s="9"/>
      <c r="BR37" s="9"/>
      <c r="BS37" s="9"/>
      <c r="BT37" s="9"/>
      <c r="BU37" s="9"/>
      <c r="BV37" s="9"/>
      <c r="BW37" s="9"/>
      <c r="BX37" s="9"/>
      <c r="BY37" s="8"/>
      <c r="BZ37" s="7"/>
    </row>
    <row r="38" spans="1:78" s="6" customFormat="1" ht="10.5" customHeight="1" x14ac:dyDescent="0.2">
      <c r="A38" s="82"/>
      <c r="B38" s="121" t="s">
        <v>11</v>
      </c>
      <c r="C38" s="122">
        <v>85.200313044117621</v>
      </c>
      <c r="D38" s="122">
        <v>87.025626044117615</v>
      </c>
      <c r="E38" s="122">
        <v>87.379393644117627</v>
      </c>
      <c r="F38" s="122">
        <v>88.563652744117618</v>
      </c>
      <c r="G38" s="122">
        <v>89.510311844117638</v>
      </c>
      <c r="H38" s="122">
        <v>89.978639444117661</v>
      </c>
      <c r="I38" s="172">
        <v>90.489767044117642</v>
      </c>
      <c r="J38" s="134">
        <v>1.0089166702573094E-2</v>
      </c>
      <c r="K38" s="122"/>
      <c r="L38" s="98">
        <v>92.783867044117642</v>
      </c>
      <c r="M38" s="123">
        <v>1.4312738625954724E-2</v>
      </c>
      <c r="N38" s="82"/>
      <c r="O38" s="82"/>
      <c r="P38" s="121" t="s">
        <v>11</v>
      </c>
      <c r="Q38" s="172">
        <v>295.83607464644484</v>
      </c>
      <c r="R38" s="172">
        <v>297.18696603203927</v>
      </c>
      <c r="S38" s="172">
        <v>301.17898821050562</v>
      </c>
      <c r="T38" s="172">
        <v>303.39924676139128</v>
      </c>
      <c r="U38" s="172">
        <v>306.24733848134701</v>
      </c>
      <c r="V38" s="172">
        <v>308.32208982577021</v>
      </c>
      <c r="W38" s="172">
        <v>310.03111771126459</v>
      </c>
      <c r="X38" s="123">
        <v>7.8417824938232794E-3</v>
      </c>
      <c r="Y38" s="82"/>
      <c r="Z38" s="11"/>
      <c r="AA38" s="11"/>
      <c r="AB38" s="40"/>
      <c r="AC38" s="10"/>
      <c r="AE38" s="34"/>
      <c r="AF38" s="34"/>
      <c r="AG38" s="34"/>
      <c r="AH38" s="34"/>
      <c r="AI38" s="34"/>
      <c r="AJ38" s="34"/>
      <c r="AK38" s="34"/>
      <c r="AL38" s="34"/>
      <c r="AM38" s="7"/>
      <c r="AN38" s="7"/>
      <c r="AO38" s="4"/>
      <c r="AP38" s="40"/>
      <c r="AQ38" s="34"/>
      <c r="AR38" s="34"/>
      <c r="AS38" s="34"/>
      <c r="AT38" s="34"/>
      <c r="AU38" s="34"/>
      <c r="AV38" s="34"/>
      <c r="AW38" s="34"/>
      <c r="AX38" s="7"/>
      <c r="AY38" s="4"/>
      <c r="AZ38" s="4"/>
      <c r="BA38" s="8"/>
      <c r="BB38" s="4"/>
      <c r="BC38" s="9"/>
      <c r="BD38" s="9"/>
      <c r="BE38" s="9"/>
      <c r="BF38" s="9"/>
      <c r="BG38" s="9"/>
      <c r="BH38" s="9"/>
      <c r="BI38" s="9"/>
      <c r="BJ38" s="9"/>
      <c r="BK38" s="9"/>
      <c r="BL38" s="9"/>
      <c r="BM38" s="9"/>
      <c r="BN38" s="9"/>
      <c r="BO38" s="9"/>
      <c r="BP38" s="9"/>
      <c r="BQ38" s="9"/>
      <c r="BR38" s="9"/>
      <c r="BS38" s="9"/>
      <c r="BT38" s="9"/>
      <c r="BU38" s="9"/>
      <c r="BV38" s="9"/>
      <c r="BW38" s="9"/>
      <c r="BX38" s="9"/>
      <c r="BY38" s="8"/>
      <c r="BZ38" s="7"/>
    </row>
    <row r="39" spans="1:78" s="6" customFormat="1" ht="10.5" customHeight="1" x14ac:dyDescent="0.2">
      <c r="A39" s="82"/>
      <c r="B39" s="125" t="s">
        <v>18</v>
      </c>
      <c r="C39" s="126">
        <v>51.884885294117645</v>
      </c>
      <c r="D39" s="126">
        <v>52.573705294117644</v>
      </c>
      <c r="E39" s="126">
        <v>52.647705294117642</v>
      </c>
      <c r="F39" s="126">
        <v>53.577705294117642</v>
      </c>
      <c r="G39" s="126">
        <v>53.577705294117642</v>
      </c>
      <c r="H39" s="126">
        <v>53.577705294117642</v>
      </c>
      <c r="I39" s="173">
        <v>53.577705294117642</v>
      </c>
      <c r="J39" s="133">
        <v>5.3652609470624668E-3</v>
      </c>
      <c r="K39" s="126"/>
      <c r="L39" s="99">
        <v>55.285805294117644</v>
      </c>
      <c r="M39" s="127">
        <v>1.063762644717503E-2</v>
      </c>
      <c r="N39" s="82"/>
      <c r="O39" s="82"/>
      <c r="P39" s="125" t="s">
        <v>18</v>
      </c>
      <c r="Q39" s="173">
        <v>190.63800000000001</v>
      </c>
      <c r="R39" s="173">
        <v>189.38177966480674</v>
      </c>
      <c r="S39" s="173">
        <v>190.77906017739053</v>
      </c>
      <c r="T39" s="173">
        <v>192.01155472661748</v>
      </c>
      <c r="U39" s="173">
        <v>193.10850123314609</v>
      </c>
      <c r="V39" s="173">
        <v>193.10850123314609</v>
      </c>
      <c r="W39" s="173">
        <v>193.10850123314609</v>
      </c>
      <c r="X39" s="127">
        <v>2.1482828829506584E-3</v>
      </c>
      <c r="Y39" s="82"/>
      <c r="Z39" s="11"/>
      <c r="AA39" s="11"/>
      <c r="AB39" s="41"/>
      <c r="AC39" s="10"/>
      <c r="AE39" s="34"/>
      <c r="AF39" s="34"/>
      <c r="AG39" s="34"/>
      <c r="AH39" s="34"/>
      <c r="AI39" s="34"/>
      <c r="AJ39" s="34"/>
      <c r="AK39" s="34"/>
      <c r="AL39" s="34"/>
      <c r="AM39" s="7"/>
      <c r="AN39" s="7"/>
      <c r="AO39" s="4"/>
      <c r="AP39" s="41"/>
      <c r="AQ39" s="34"/>
      <c r="AR39" s="34"/>
      <c r="AS39" s="34"/>
      <c r="AT39" s="34"/>
      <c r="AU39" s="34"/>
      <c r="AV39" s="34"/>
      <c r="AW39" s="34"/>
      <c r="AX39" s="7"/>
      <c r="AY39" s="4"/>
      <c r="AZ39" s="4"/>
      <c r="BA39" s="8"/>
      <c r="BB39" s="4"/>
      <c r="BC39" s="9"/>
      <c r="BD39" s="9"/>
      <c r="BE39" s="9"/>
      <c r="BF39" s="9"/>
      <c r="BG39" s="9"/>
      <c r="BH39" s="9"/>
      <c r="BI39" s="9"/>
      <c r="BJ39" s="9"/>
      <c r="BK39" s="9"/>
      <c r="BL39" s="9"/>
      <c r="BM39" s="9"/>
      <c r="BN39" s="9"/>
      <c r="BO39" s="9"/>
      <c r="BP39" s="9"/>
      <c r="BQ39" s="9"/>
      <c r="BR39" s="9"/>
      <c r="BS39" s="9"/>
      <c r="BT39" s="9"/>
      <c r="BU39" s="9"/>
      <c r="BV39" s="9"/>
      <c r="BW39" s="9"/>
      <c r="BX39" s="9"/>
      <c r="BY39" s="8"/>
      <c r="BZ39" s="7"/>
    </row>
    <row r="40" spans="1:78" s="6" customFormat="1" ht="10.5" customHeight="1" x14ac:dyDescent="0.2">
      <c r="A40" s="82"/>
      <c r="B40" s="125" t="s">
        <v>17</v>
      </c>
      <c r="C40" s="126">
        <v>6.2130000000000001</v>
      </c>
      <c r="D40" s="126">
        <v>6.2130000000000001</v>
      </c>
      <c r="E40" s="126">
        <v>6.2130000000000001</v>
      </c>
      <c r="F40" s="126">
        <v>6.2130000000000001</v>
      </c>
      <c r="G40" s="126">
        <v>6.5369999999999999</v>
      </c>
      <c r="H40" s="126">
        <v>6.5369999999999999</v>
      </c>
      <c r="I40" s="173">
        <v>6.5369999999999999</v>
      </c>
      <c r="J40" s="133">
        <v>8.5084047187562462E-3</v>
      </c>
      <c r="K40" s="126"/>
      <c r="L40" s="99">
        <v>7.1230000000000002</v>
      </c>
      <c r="M40" s="127">
        <v>2.3042317627897546E-2</v>
      </c>
      <c r="N40" s="82"/>
      <c r="O40" s="82"/>
      <c r="P40" s="125" t="s">
        <v>17</v>
      </c>
      <c r="Q40" s="173">
        <v>10.075054049719325</v>
      </c>
      <c r="R40" s="173">
        <v>11.534154279861204</v>
      </c>
      <c r="S40" s="173">
        <v>11.534154279861204</v>
      </c>
      <c r="T40" s="173">
        <v>11.534154279861204</v>
      </c>
      <c r="U40" s="173">
        <v>11.670865023171869</v>
      </c>
      <c r="V40" s="173">
        <v>11.807575766482532</v>
      </c>
      <c r="W40" s="173">
        <v>11.807575766482532</v>
      </c>
      <c r="X40" s="127">
        <v>2.6799289272142701E-2</v>
      </c>
      <c r="Y40" s="82"/>
      <c r="Z40" s="11"/>
      <c r="AA40" s="11"/>
      <c r="AB40" s="41"/>
      <c r="AC40" s="10"/>
      <c r="AE40" s="34"/>
      <c r="AF40" s="34"/>
      <c r="AG40" s="34"/>
      <c r="AH40" s="34"/>
      <c r="AI40" s="34"/>
      <c r="AJ40" s="34"/>
      <c r="AK40" s="34"/>
      <c r="AL40" s="34"/>
      <c r="AM40" s="7"/>
      <c r="AN40" s="7"/>
      <c r="AO40" s="4"/>
      <c r="AP40" s="41"/>
      <c r="AQ40" s="34"/>
      <c r="AR40" s="34"/>
      <c r="AS40" s="34"/>
      <c r="AT40" s="34"/>
      <c r="AU40" s="34"/>
      <c r="AV40" s="34"/>
      <c r="AW40" s="34"/>
      <c r="AX40" s="7"/>
      <c r="AY40" s="4"/>
      <c r="AZ40" s="4"/>
      <c r="BA40" s="8"/>
      <c r="BB40" s="4"/>
      <c r="BC40" s="9"/>
      <c r="BD40" s="9"/>
      <c r="BE40" s="9"/>
      <c r="BF40" s="9"/>
      <c r="BG40" s="9"/>
      <c r="BH40" s="9"/>
      <c r="BI40" s="9"/>
      <c r="BJ40" s="9"/>
      <c r="BK40" s="9"/>
      <c r="BL40" s="9"/>
      <c r="BM40" s="9"/>
      <c r="BN40" s="9"/>
      <c r="BO40" s="9"/>
      <c r="BP40" s="9"/>
      <c r="BQ40" s="9"/>
      <c r="BR40" s="9"/>
      <c r="BS40" s="9"/>
      <c r="BT40" s="9"/>
      <c r="BU40" s="9"/>
      <c r="BV40" s="9"/>
      <c r="BW40" s="9"/>
      <c r="BX40" s="9"/>
      <c r="BY40" s="8"/>
      <c r="BZ40" s="7"/>
    </row>
    <row r="41" spans="1:78" ht="10.5" customHeight="1" x14ac:dyDescent="0.2">
      <c r="A41" s="82"/>
      <c r="B41" s="121" t="s">
        <v>20</v>
      </c>
      <c r="C41" s="122">
        <v>30.889417999999996</v>
      </c>
      <c r="D41" s="122">
        <v>31.984858666666657</v>
      </c>
      <c r="E41" s="122">
        <v>33.439589333333323</v>
      </c>
      <c r="F41" s="122">
        <v>34.589669999999991</v>
      </c>
      <c r="G41" s="122">
        <v>36.521750666666655</v>
      </c>
      <c r="H41" s="122">
        <v>38.269431333333323</v>
      </c>
      <c r="I41" s="172">
        <v>41.241111999999994</v>
      </c>
      <c r="J41" s="134">
        <v>4.9349371793846686E-2</v>
      </c>
      <c r="K41" s="122"/>
      <c r="L41" s="98">
        <v>43.386811999999992</v>
      </c>
      <c r="M41" s="123">
        <v>5.8257452882914063E-2</v>
      </c>
      <c r="N41" s="82"/>
      <c r="O41" s="82"/>
      <c r="P41" s="121" t="s">
        <v>20</v>
      </c>
      <c r="Q41" s="172">
        <v>119.27447883933877</v>
      </c>
      <c r="R41" s="172">
        <v>128.85175205942772</v>
      </c>
      <c r="S41" s="172">
        <v>135.33973289898074</v>
      </c>
      <c r="T41" s="172">
        <v>140.36897002336906</v>
      </c>
      <c r="U41" s="172">
        <v>146.84574747052727</v>
      </c>
      <c r="V41" s="172">
        <v>154.49488930076694</v>
      </c>
      <c r="W41" s="172">
        <v>164.90695802565983</v>
      </c>
      <c r="X41" s="123">
        <v>5.5476517545553827E-2</v>
      </c>
      <c r="Y41" s="82"/>
      <c r="Z41" s="11"/>
      <c r="AA41" s="11"/>
      <c r="AB41" s="42"/>
      <c r="AC41" s="10"/>
      <c r="AE41" s="34"/>
      <c r="AF41" s="34"/>
      <c r="AG41" s="34"/>
      <c r="AH41" s="34"/>
      <c r="AI41" s="34"/>
      <c r="AJ41" s="34"/>
      <c r="AK41" s="34"/>
      <c r="AL41" s="34"/>
      <c r="AM41" s="7"/>
      <c r="AN41" s="7"/>
      <c r="AP41" s="42"/>
      <c r="AQ41" s="34"/>
      <c r="AR41" s="34"/>
      <c r="AS41" s="34"/>
      <c r="AT41" s="34"/>
      <c r="AU41" s="34"/>
      <c r="AV41" s="34"/>
      <c r="AW41" s="34"/>
      <c r="AX41" s="7"/>
      <c r="BA41" s="8"/>
      <c r="BC41" s="9"/>
      <c r="BD41" s="9"/>
      <c r="BE41" s="9"/>
      <c r="BF41" s="9"/>
      <c r="BG41" s="9"/>
      <c r="BH41" s="9"/>
      <c r="BI41" s="9"/>
      <c r="BJ41" s="9"/>
      <c r="BK41" s="9"/>
      <c r="BL41" s="9"/>
      <c r="BM41" s="9"/>
      <c r="BN41" s="9"/>
      <c r="BO41" s="9"/>
      <c r="BP41" s="9"/>
      <c r="BQ41" s="9"/>
      <c r="BR41" s="9"/>
      <c r="BS41" s="9"/>
      <c r="BT41" s="9"/>
      <c r="BU41" s="9"/>
      <c r="BV41" s="9"/>
      <c r="BW41" s="9"/>
      <c r="BX41" s="9"/>
      <c r="BY41" s="8"/>
      <c r="BZ41" s="7"/>
    </row>
    <row r="42" spans="1:78" s="6" customFormat="1" ht="10.5" customHeight="1" x14ac:dyDescent="0.2">
      <c r="A42" s="82"/>
      <c r="B42" s="125" t="s">
        <v>60</v>
      </c>
      <c r="C42" s="126">
        <v>3.8274719999999998</v>
      </c>
      <c r="D42" s="126">
        <v>4.0815719999999995</v>
      </c>
      <c r="E42" s="126">
        <v>4.0815719999999995</v>
      </c>
      <c r="F42" s="126">
        <v>4.0815719999999995</v>
      </c>
      <c r="G42" s="126">
        <v>5.5815719999999995</v>
      </c>
      <c r="H42" s="126">
        <v>7.0815719999999995</v>
      </c>
      <c r="I42" s="173">
        <v>8.5815720000000013</v>
      </c>
      <c r="J42" s="133">
        <v>0.14404332461752833</v>
      </c>
      <c r="K42" s="126"/>
      <c r="L42" s="99">
        <v>9.5709720000000011</v>
      </c>
      <c r="M42" s="127">
        <v>0.16503955485953803</v>
      </c>
      <c r="N42" s="82"/>
      <c r="O42" s="82"/>
      <c r="P42" s="125" t="s">
        <v>60</v>
      </c>
      <c r="Q42" s="173">
        <v>12.957330999999998</v>
      </c>
      <c r="R42" s="173">
        <v>13.733855800379059</v>
      </c>
      <c r="S42" s="173">
        <v>14.532639760758117</v>
      </c>
      <c r="T42" s="173">
        <v>14.890185467958116</v>
      </c>
      <c r="U42" s="173">
        <v>18.049543413523285</v>
      </c>
      <c r="V42" s="173">
        <v>24.207813597453612</v>
      </c>
      <c r="W42" s="173">
        <v>30.628883781383951</v>
      </c>
      <c r="X42" s="127">
        <v>0.15416863889800458</v>
      </c>
      <c r="Y42" s="82"/>
      <c r="Z42" s="11"/>
      <c r="AA42" s="11"/>
      <c r="AB42" s="43"/>
      <c r="AC42" s="10"/>
      <c r="AD42" s="4"/>
      <c r="AE42" s="34"/>
      <c r="AF42" s="34"/>
      <c r="AG42" s="34"/>
      <c r="AH42" s="34"/>
      <c r="AI42" s="34"/>
      <c r="AJ42" s="34"/>
      <c r="AK42" s="34"/>
      <c r="AL42" s="34"/>
      <c r="AM42" s="7"/>
      <c r="AN42" s="7"/>
      <c r="AO42" s="4"/>
      <c r="AP42" s="43"/>
      <c r="AQ42" s="34"/>
      <c r="AR42" s="34"/>
      <c r="AS42" s="34"/>
      <c r="AT42" s="34"/>
      <c r="AU42" s="34"/>
      <c r="AV42" s="34"/>
      <c r="AW42" s="34"/>
      <c r="AX42" s="7"/>
      <c r="AY42" s="4"/>
      <c r="AZ42" s="4"/>
      <c r="BA42" s="8"/>
      <c r="BB42" s="4"/>
      <c r="BC42" s="9"/>
      <c r="BD42" s="9"/>
      <c r="BE42" s="9"/>
      <c r="BF42" s="9"/>
      <c r="BG42" s="9"/>
      <c r="BH42" s="9"/>
      <c r="BI42" s="9"/>
      <c r="BJ42" s="9"/>
      <c r="BK42" s="9"/>
      <c r="BL42" s="9"/>
      <c r="BM42" s="9"/>
      <c r="BN42" s="9"/>
      <c r="BO42" s="9"/>
      <c r="BP42" s="9"/>
      <c r="BQ42" s="9"/>
      <c r="BR42" s="9"/>
      <c r="BS42" s="9"/>
      <c r="BT42" s="9"/>
      <c r="BU42" s="9"/>
      <c r="BV42" s="9"/>
      <c r="BW42" s="9"/>
      <c r="BX42" s="9"/>
      <c r="BY42" s="8"/>
      <c r="BZ42" s="7"/>
    </row>
    <row r="43" spans="1:78" s="6" customFormat="1" ht="10.5" customHeight="1" x14ac:dyDescent="0.2">
      <c r="A43" s="82"/>
      <c r="B43" s="125" t="s">
        <v>61</v>
      </c>
      <c r="C43" s="126">
        <v>1.6058000000000001</v>
      </c>
      <c r="D43" s="126">
        <v>1.6058000000000001</v>
      </c>
      <c r="E43" s="126">
        <v>1.6058000000000001</v>
      </c>
      <c r="F43" s="126">
        <v>1.6058000000000001</v>
      </c>
      <c r="G43" s="126">
        <v>1.6058000000000001</v>
      </c>
      <c r="H43" s="126">
        <v>1.6058000000000001</v>
      </c>
      <c r="I43" s="173">
        <v>1.6058000000000001</v>
      </c>
      <c r="J43" s="133">
        <v>0</v>
      </c>
      <c r="K43" s="126"/>
      <c r="L43" s="99">
        <v>1.6058000000000001</v>
      </c>
      <c r="M43" s="127">
        <v>0</v>
      </c>
      <c r="N43" s="82"/>
      <c r="O43" s="82"/>
      <c r="P43" s="125" t="s">
        <v>61</v>
      </c>
      <c r="Q43" s="173">
        <v>6.3593082192100239</v>
      </c>
      <c r="R43" s="173">
        <v>7.004892444571575</v>
      </c>
      <c r="S43" s="173">
        <v>7.6504766699331253</v>
      </c>
      <c r="T43" s="173">
        <v>7.6504766699331253</v>
      </c>
      <c r="U43" s="173">
        <v>7.6504766699331253</v>
      </c>
      <c r="V43" s="173">
        <v>7.6504766699331253</v>
      </c>
      <c r="W43" s="173">
        <v>7.6504766699331253</v>
      </c>
      <c r="X43" s="127">
        <v>3.1287538667948311E-2</v>
      </c>
      <c r="Y43" s="82"/>
      <c r="Z43" s="11"/>
      <c r="AA43" s="11"/>
      <c r="AB43" s="43"/>
      <c r="AC43" s="10"/>
      <c r="AD43" s="4"/>
      <c r="AE43" s="34"/>
      <c r="AF43" s="34"/>
      <c r="AG43" s="34"/>
      <c r="AH43" s="34"/>
      <c r="AI43" s="34"/>
      <c r="AJ43" s="34"/>
      <c r="AK43" s="34"/>
      <c r="AL43" s="34"/>
      <c r="AM43" s="7"/>
      <c r="AN43" s="7"/>
      <c r="AO43" s="4"/>
      <c r="AP43" s="43"/>
      <c r="AQ43" s="34"/>
      <c r="AR43" s="34"/>
      <c r="AS43" s="34"/>
      <c r="AT43" s="34"/>
      <c r="AU43" s="34"/>
      <c r="AV43" s="34"/>
      <c r="AW43" s="34"/>
      <c r="AX43" s="7"/>
      <c r="AY43" s="4"/>
      <c r="AZ43" s="4"/>
      <c r="BA43" s="8"/>
      <c r="BB43" s="4"/>
      <c r="BC43" s="9"/>
      <c r="BD43" s="9"/>
      <c r="BE43" s="9"/>
      <c r="BF43" s="9"/>
      <c r="BG43" s="9"/>
      <c r="BH43" s="9"/>
      <c r="BI43" s="9"/>
      <c r="BJ43" s="9"/>
      <c r="BK43" s="9"/>
      <c r="BL43" s="9"/>
      <c r="BM43" s="9"/>
      <c r="BN43" s="9"/>
      <c r="BO43" s="9"/>
      <c r="BP43" s="9"/>
      <c r="BQ43" s="9"/>
      <c r="BR43" s="9"/>
      <c r="BS43" s="9"/>
      <c r="BT43" s="9"/>
      <c r="BU43" s="9"/>
      <c r="BV43" s="9"/>
      <c r="BW43" s="9"/>
      <c r="BX43" s="9"/>
      <c r="BY43" s="8"/>
      <c r="BZ43" s="7"/>
    </row>
    <row r="44" spans="1:78" s="6" customFormat="1" ht="10.5" customHeight="1" x14ac:dyDescent="0.2">
      <c r="A44" s="82"/>
      <c r="B44" s="125" t="s">
        <v>19</v>
      </c>
      <c r="C44" s="126">
        <v>0.82370700000000008</v>
      </c>
      <c r="D44" s="126">
        <v>0.84166700000000005</v>
      </c>
      <c r="E44" s="126">
        <v>0.84166700000000005</v>
      </c>
      <c r="F44" s="126">
        <v>0.84166700000000005</v>
      </c>
      <c r="G44" s="126">
        <v>0.84166700000000005</v>
      </c>
      <c r="H44" s="126">
        <v>0.84166700000000005</v>
      </c>
      <c r="I44" s="173">
        <v>0.84166700000000005</v>
      </c>
      <c r="J44" s="133">
        <v>3.6013969903190279E-3</v>
      </c>
      <c r="K44" s="126"/>
      <c r="L44" s="99">
        <v>0.84946700000000008</v>
      </c>
      <c r="M44" s="127">
        <v>5.1455614676869654E-3</v>
      </c>
      <c r="N44" s="82"/>
      <c r="O44" s="82"/>
      <c r="P44" s="125" t="s">
        <v>19</v>
      </c>
      <c r="Q44" s="173">
        <v>3.5691100769487116</v>
      </c>
      <c r="R44" s="173">
        <v>3.6125375604814427</v>
      </c>
      <c r="S44" s="173">
        <v>3.6514964817725435</v>
      </c>
      <c r="T44" s="173">
        <v>3.6514964817725435</v>
      </c>
      <c r="U44" s="173">
        <v>3.6514964817725435</v>
      </c>
      <c r="V44" s="173">
        <v>3.6514964817725435</v>
      </c>
      <c r="W44" s="173">
        <v>3.6514964817725435</v>
      </c>
      <c r="X44" s="127">
        <v>3.8107076908280302E-3</v>
      </c>
      <c r="Y44" s="82"/>
      <c r="Z44" s="11"/>
      <c r="AA44" s="11"/>
      <c r="AB44" s="43"/>
      <c r="AC44" s="10"/>
      <c r="AD44" s="4"/>
      <c r="AE44" s="34"/>
      <c r="AF44" s="34"/>
      <c r="AG44" s="34"/>
      <c r="AH44" s="34"/>
      <c r="AI44" s="34"/>
      <c r="AJ44" s="34"/>
      <c r="AK44" s="34"/>
      <c r="AL44" s="34"/>
      <c r="AM44" s="7"/>
      <c r="AN44" s="7"/>
      <c r="AO44" s="4"/>
      <c r="AP44" s="43"/>
      <c r="AQ44" s="34"/>
      <c r="AR44" s="34"/>
      <c r="AS44" s="34"/>
      <c r="AT44" s="34"/>
      <c r="AU44" s="34"/>
      <c r="AV44" s="34"/>
      <c r="AW44" s="34"/>
      <c r="AX44" s="7"/>
      <c r="AY44" s="4"/>
      <c r="AZ44" s="4"/>
      <c r="BA44" s="8"/>
      <c r="BB44" s="4"/>
      <c r="BC44" s="9"/>
      <c r="BD44" s="9"/>
      <c r="BE44" s="9"/>
      <c r="BF44" s="9"/>
      <c r="BG44" s="9"/>
      <c r="BH44" s="9"/>
      <c r="BI44" s="9"/>
      <c r="BJ44" s="9"/>
      <c r="BK44" s="9"/>
      <c r="BL44" s="9"/>
      <c r="BM44" s="9"/>
      <c r="BN44" s="9"/>
      <c r="BO44" s="9"/>
      <c r="BP44" s="9"/>
      <c r="BQ44" s="9"/>
      <c r="BR44" s="9"/>
      <c r="BS44" s="9"/>
      <c r="BT44" s="9"/>
      <c r="BU44" s="9"/>
      <c r="BV44" s="9"/>
      <c r="BW44" s="9"/>
      <c r="BX44" s="9"/>
      <c r="BY44" s="8"/>
      <c r="BZ44" s="7"/>
    </row>
    <row r="45" spans="1:78" s="6" customFormat="1" ht="10.5" customHeight="1" x14ac:dyDescent="0.2">
      <c r="A45" s="82"/>
      <c r="B45" s="125" t="s">
        <v>62</v>
      </c>
      <c r="C45" s="126">
        <v>1.7665999999999999</v>
      </c>
      <c r="D45" s="126">
        <v>1.7824</v>
      </c>
      <c r="E45" s="126">
        <v>2.2023999999999999</v>
      </c>
      <c r="F45" s="126">
        <v>2.5524</v>
      </c>
      <c r="G45" s="126">
        <v>2.5524</v>
      </c>
      <c r="H45" s="126">
        <v>2.5524</v>
      </c>
      <c r="I45" s="173">
        <v>2.5524</v>
      </c>
      <c r="J45" s="133">
        <v>6.3249249837256327E-2</v>
      </c>
      <c r="K45" s="126"/>
      <c r="L45" s="99">
        <v>2.5524</v>
      </c>
      <c r="M45" s="127">
        <v>6.3249249837256327E-2</v>
      </c>
      <c r="N45" s="82"/>
      <c r="O45" s="82"/>
      <c r="P45" s="125" t="s">
        <v>62</v>
      </c>
      <c r="Q45" s="173">
        <v>5.2511750570573135</v>
      </c>
      <c r="R45" s="173">
        <v>5.1345658688275302</v>
      </c>
      <c r="S45" s="173">
        <v>5.765065673176653</v>
      </c>
      <c r="T45" s="173">
        <v>6.8790740470840062</v>
      </c>
      <c r="U45" s="173">
        <v>7.3854414897691676</v>
      </c>
      <c r="V45" s="173">
        <v>7.3854414897691676</v>
      </c>
      <c r="W45" s="173">
        <v>7.3854414897691676</v>
      </c>
      <c r="X45" s="127">
        <v>5.8489759881962033E-2</v>
      </c>
      <c r="Y45" s="82"/>
      <c r="Z45" s="11"/>
      <c r="AA45" s="11"/>
      <c r="AB45" s="43"/>
      <c r="AC45" s="10"/>
      <c r="AD45" s="4"/>
      <c r="AE45" s="34"/>
      <c r="AF45" s="34"/>
      <c r="AG45" s="34"/>
      <c r="AH45" s="34"/>
      <c r="AI45" s="34"/>
      <c r="AJ45" s="34"/>
      <c r="AK45" s="34"/>
      <c r="AL45" s="34"/>
      <c r="AM45" s="7"/>
      <c r="AN45" s="7"/>
      <c r="AO45" s="4"/>
      <c r="AP45" s="43"/>
      <c r="AQ45" s="34"/>
      <c r="AR45" s="34"/>
      <c r="AS45" s="34"/>
      <c r="AT45" s="34"/>
      <c r="AU45" s="34"/>
      <c r="AV45" s="34"/>
      <c r="AW45" s="34"/>
      <c r="AX45" s="7"/>
      <c r="AY45" s="4"/>
      <c r="AZ45" s="4"/>
      <c r="BA45" s="8"/>
      <c r="BB45" s="4"/>
      <c r="BC45" s="9"/>
      <c r="BD45" s="9"/>
      <c r="BE45" s="9"/>
      <c r="BF45" s="9"/>
      <c r="BG45" s="9"/>
      <c r="BH45" s="9"/>
      <c r="BI45" s="9"/>
      <c r="BJ45" s="9"/>
      <c r="BK45" s="9"/>
      <c r="BL45" s="9"/>
      <c r="BM45" s="9"/>
      <c r="BN45" s="9"/>
      <c r="BO45" s="9"/>
      <c r="BP45" s="9"/>
      <c r="BQ45" s="9"/>
      <c r="BR45" s="9"/>
      <c r="BS45" s="9"/>
      <c r="BT45" s="9"/>
      <c r="BU45" s="9"/>
      <c r="BV45" s="9"/>
      <c r="BW45" s="9"/>
      <c r="BX45" s="9"/>
      <c r="BY45" s="8"/>
      <c r="BZ45" s="7"/>
    </row>
    <row r="46" spans="1:78" s="6" customFormat="1" ht="10.5" customHeight="1" x14ac:dyDescent="0.2">
      <c r="A46" s="82"/>
      <c r="B46" s="125" t="s">
        <v>68</v>
      </c>
      <c r="C46" s="126">
        <v>3.6268540000000002</v>
      </c>
      <c r="D46" s="126">
        <v>3.6268540000000002</v>
      </c>
      <c r="E46" s="126">
        <v>3.6318540000000006</v>
      </c>
      <c r="F46" s="126">
        <v>3.6318540000000006</v>
      </c>
      <c r="G46" s="126">
        <v>3.6318540000000006</v>
      </c>
      <c r="H46" s="126">
        <v>3.6318540000000006</v>
      </c>
      <c r="I46" s="173">
        <v>3.6318540000000006</v>
      </c>
      <c r="J46" s="133">
        <v>2.2963567153211351E-4</v>
      </c>
      <c r="K46" s="126"/>
      <c r="L46" s="99">
        <v>3.6318540000000006</v>
      </c>
      <c r="M46" s="127">
        <v>2.2963567153211351E-4</v>
      </c>
      <c r="N46" s="82"/>
      <c r="O46" s="82"/>
      <c r="P46" s="125" t="s">
        <v>68</v>
      </c>
      <c r="Q46" s="173">
        <v>0.43427543866435769</v>
      </c>
      <c r="R46" s="173">
        <v>0.43427543866435769</v>
      </c>
      <c r="S46" s="173">
        <v>0.43834306803246736</v>
      </c>
      <c r="T46" s="173">
        <v>0.44241069740057704</v>
      </c>
      <c r="U46" s="173">
        <v>0.44241069740057704</v>
      </c>
      <c r="V46" s="173">
        <v>0.44241069740057704</v>
      </c>
      <c r="W46" s="173">
        <v>0.44241069740057704</v>
      </c>
      <c r="X46" s="127">
        <v>3.0980634768977833E-3</v>
      </c>
      <c r="Y46" s="82"/>
      <c r="Z46" s="11"/>
      <c r="AA46" s="11"/>
      <c r="AB46" s="43"/>
      <c r="AC46" s="10"/>
      <c r="AD46" s="4"/>
      <c r="AE46" s="34"/>
      <c r="AF46" s="34"/>
      <c r="AG46" s="34"/>
      <c r="AH46" s="34"/>
      <c r="AI46" s="34"/>
      <c r="AJ46" s="34"/>
      <c r="AK46" s="34"/>
      <c r="AL46" s="34"/>
      <c r="AM46" s="7"/>
      <c r="AN46" s="7"/>
      <c r="AO46" s="4"/>
      <c r="AP46" s="43"/>
      <c r="AQ46" s="34"/>
      <c r="AR46" s="34"/>
      <c r="AS46" s="34"/>
      <c r="AT46" s="34"/>
      <c r="AU46" s="34"/>
      <c r="AV46" s="34"/>
      <c r="AW46" s="34"/>
      <c r="AX46" s="7"/>
      <c r="AY46" s="4"/>
      <c r="AZ46" s="4"/>
      <c r="BA46" s="8"/>
      <c r="BB46" s="4"/>
      <c r="BC46" s="9"/>
      <c r="BD46" s="9"/>
      <c r="BE46" s="9"/>
      <c r="BF46" s="9"/>
      <c r="BG46" s="9"/>
      <c r="BH46" s="9"/>
      <c r="BI46" s="9"/>
      <c r="BJ46" s="9"/>
      <c r="BK46" s="9"/>
      <c r="BL46" s="9"/>
      <c r="BM46" s="9"/>
      <c r="BN46" s="9"/>
      <c r="BO46" s="9"/>
      <c r="BP46" s="9"/>
      <c r="BQ46" s="9"/>
      <c r="BR46" s="9"/>
      <c r="BS46" s="9"/>
      <c r="BT46" s="9"/>
      <c r="BU46" s="9"/>
      <c r="BV46" s="9"/>
      <c r="BW46" s="9"/>
      <c r="BX46" s="9"/>
      <c r="BY46" s="8"/>
      <c r="BZ46" s="7"/>
    </row>
    <row r="47" spans="1:78" s="6" customFormat="1" ht="10.5" customHeight="1" x14ac:dyDescent="0.2">
      <c r="A47" s="82"/>
      <c r="B47" s="125" t="s">
        <v>63</v>
      </c>
      <c r="C47" s="126">
        <v>0.57687500000000003</v>
      </c>
      <c r="D47" s="126">
        <v>0.57687500000000003</v>
      </c>
      <c r="E47" s="126">
        <v>0.57687500000000003</v>
      </c>
      <c r="F47" s="126">
        <v>0.57687500000000003</v>
      </c>
      <c r="G47" s="126">
        <v>0.57687500000000003</v>
      </c>
      <c r="H47" s="126">
        <v>0.59687500000000004</v>
      </c>
      <c r="I47" s="173">
        <v>0.61687500000000006</v>
      </c>
      <c r="J47" s="133">
        <v>1.1236123821678934E-2</v>
      </c>
      <c r="K47" s="126"/>
      <c r="L47" s="99">
        <v>1.7653750000000001</v>
      </c>
      <c r="M47" s="127">
        <v>0.2049227628744581</v>
      </c>
      <c r="N47" s="82"/>
      <c r="O47" s="82"/>
      <c r="P47" s="125" t="s">
        <v>63</v>
      </c>
      <c r="Q47" s="173">
        <v>2.3124482868214717</v>
      </c>
      <c r="R47" s="173">
        <v>2.3124482868214717</v>
      </c>
      <c r="S47" s="173">
        <v>2.3124482868214717</v>
      </c>
      <c r="T47" s="173">
        <v>2.3124482868214717</v>
      </c>
      <c r="U47" s="173">
        <v>2.3124482868214717</v>
      </c>
      <c r="V47" s="173">
        <v>2.3525340642744985</v>
      </c>
      <c r="W47" s="173">
        <v>2.4327056191805516</v>
      </c>
      <c r="X47" s="127">
        <v>8.4853370739090828E-3</v>
      </c>
      <c r="Y47" s="82"/>
      <c r="Z47" s="11"/>
      <c r="AA47" s="11"/>
      <c r="AB47" s="41"/>
      <c r="AC47" s="10"/>
      <c r="AE47" s="34"/>
      <c r="AF47" s="34"/>
      <c r="AG47" s="34"/>
      <c r="AH47" s="34"/>
      <c r="AI47" s="34"/>
      <c r="AJ47" s="34"/>
      <c r="AK47" s="34"/>
      <c r="AL47" s="34"/>
      <c r="AM47" s="7"/>
      <c r="AN47" s="7"/>
      <c r="AO47" s="4"/>
      <c r="AP47" s="41"/>
      <c r="AQ47" s="34"/>
      <c r="AR47" s="34"/>
      <c r="AS47" s="34"/>
      <c r="AT47" s="34"/>
      <c r="AU47" s="34"/>
      <c r="AV47" s="34"/>
      <c r="AW47" s="34"/>
      <c r="AX47" s="7"/>
      <c r="AY47" s="4"/>
      <c r="AZ47" s="4"/>
      <c r="BA47" s="8"/>
      <c r="BB47" s="4"/>
      <c r="BC47" s="9"/>
      <c r="BD47" s="9"/>
      <c r="BE47" s="9"/>
      <c r="BF47" s="9"/>
      <c r="BG47" s="9"/>
      <c r="BH47" s="9"/>
      <c r="BI47" s="9"/>
      <c r="BJ47" s="9"/>
      <c r="BK47" s="9"/>
      <c r="BL47" s="9"/>
      <c r="BM47" s="9"/>
      <c r="BN47" s="9"/>
      <c r="BO47" s="9"/>
      <c r="BP47" s="9"/>
      <c r="BQ47" s="9"/>
      <c r="BR47" s="9"/>
      <c r="BS47" s="9"/>
      <c r="BT47" s="9"/>
      <c r="BU47" s="9"/>
      <c r="BV47" s="9"/>
      <c r="BW47" s="9"/>
      <c r="BX47" s="9"/>
      <c r="BY47" s="8"/>
      <c r="BZ47" s="7"/>
    </row>
    <row r="48" spans="1:78" s="6" customFormat="1" ht="10.5" customHeight="1" x14ac:dyDescent="0.2">
      <c r="A48" s="82"/>
      <c r="B48" s="121" t="s">
        <v>10</v>
      </c>
      <c r="C48" s="122">
        <v>21.649411000000004</v>
      </c>
      <c r="D48" s="122">
        <v>21.651628000000006</v>
      </c>
      <c r="E48" s="122">
        <v>21.755845000000004</v>
      </c>
      <c r="F48" s="122">
        <v>21.866061999999999</v>
      </c>
      <c r="G48" s="122">
        <v>22.073979000000005</v>
      </c>
      <c r="H48" s="122">
        <v>22.531196000000008</v>
      </c>
      <c r="I48" s="172">
        <v>23.036413000000003</v>
      </c>
      <c r="J48" s="134">
        <v>1.0403391090459957E-2</v>
      </c>
      <c r="K48" s="122"/>
      <c r="L48" s="98">
        <v>25.043913</v>
      </c>
      <c r="M48" s="123">
        <v>2.4572472837348647E-2</v>
      </c>
      <c r="N48" s="82"/>
      <c r="O48" s="82"/>
      <c r="P48" s="121" t="s">
        <v>10</v>
      </c>
      <c r="Q48" s="172">
        <v>35.143003546391292</v>
      </c>
      <c r="R48" s="172">
        <v>35.676419747464564</v>
      </c>
      <c r="S48" s="172">
        <v>35.941088793875608</v>
      </c>
      <c r="T48" s="172">
        <v>36.201637241541896</v>
      </c>
      <c r="U48" s="172">
        <v>36.528551074008575</v>
      </c>
      <c r="V48" s="172">
        <v>36.897186563100078</v>
      </c>
      <c r="W48" s="172">
        <v>37.272692085896892</v>
      </c>
      <c r="X48" s="123">
        <v>9.8541336958770653E-3</v>
      </c>
      <c r="Y48" s="82"/>
      <c r="Z48" s="11"/>
      <c r="AA48" s="11"/>
      <c r="AB48" s="42"/>
      <c r="AC48" s="10"/>
      <c r="AD48" s="4"/>
      <c r="AE48" s="34"/>
      <c r="AF48" s="34"/>
      <c r="AG48" s="34"/>
      <c r="AH48" s="34"/>
      <c r="AI48" s="34"/>
      <c r="AJ48" s="34"/>
      <c r="AK48" s="34"/>
      <c r="AL48" s="34"/>
      <c r="AM48" s="7"/>
      <c r="AN48" s="7"/>
      <c r="AO48" s="4"/>
      <c r="AP48" s="42"/>
      <c r="AQ48" s="34"/>
      <c r="AR48" s="34"/>
      <c r="AS48" s="34"/>
      <c r="AT48" s="34"/>
      <c r="AU48" s="34"/>
      <c r="AV48" s="34"/>
      <c r="AW48" s="34"/>
      <c r="AX48" s="7"/>
      <c r="AY48" s="4"/>
      <c r="AZ48" s="4"/>
      <c r="BA48" s="8"/>
      <c r="BB48" s="4"/>
      <c r="BC48" s="9"/>
      <c r="BD48" s="9"/>
      <c r="BE48" s="9"/>
      <c r="BF48" s="9"/>
      <c r="BG48" s="9"/>
      <c r="BH48" s="9"/>
      <c r="BI48" s="9"/>
      <c r="BJ48" s="9"/>
      <c r="BK48" s="9"/>
      <c r="BL48" s="9"/>
      <c r="BM48" s="9"/>
      <c r="BN48" s="9"/>
      <c r="BO48" s="9"/>
      <c r="BP48" s="9"/>
      <c r="BQ48" s="9"/>
      <c r="BR48" s="9"/>
      <c r="BS48" s="9"/>
      <c r="BT48" s="9"/>
      <c r="BU48" s="9"/>
      <c r="BV48" s="9"/>
      <c r="BW48" s="9"/>
      <c r="BX48" s="9"/>
      <c r="BY48" s="8"/>
      <c r="BZ48" s="7"/>
    </row>
    <row r="49" spans="1:78" s="6" customFormat="1" ht="10.5" customHeight="1" x14ac:dyDescent="0.2">
      <c r="A49" s="82"/>
      <c r="B49" s="125" t="s">
        <v>23</v>
      </c>
      <c r="C49" s="126">
        <v>2.8744800000000001</v>
      </c>
      <c r="D49" s="126">
        <v>2.8744800000000001</v>
      </c>
      <c r="E49" s="126">
        <v>2.8744800000000001</v>
      </c>
      <c r="F49" s="126">
        <v>2.8744800000000001</v>
      </c>
      <c r="G49" s="126">
        <v>2.8744800000000001</v>
      </c>
      <c r="H49" s="126">
        <v>2.8744800000000001</v>
      </c>
      <c r="I49" s="173">
        <v>2.8744800000000001</v>
      </c>
      <c r="J49" s="133">
        <v>0</v>
      </c>
      <c r="K49" s="126"/>
      <c r="L49" s="99">
        <v>2.8799800000000002</v>
      </c>
      <c r="M49" s="127">
        <v>3.1864431533024096E-4</v>
      </c>
      <c r="N49" s="82"/>
      <c r="O49" s="82"/>
      <c r="P49" s="125" t="s">
        <v>23</v>
      </c>
      <c r="Q49" s="173">
        <v>13.452741974356254</v>
      </c>
      <c r="R49" s="173">
        <v>13.528042088959014</v>
      </c>
      <c r="S49" s="173">
        <v>13.528042088959014</v>
      </c>
      <c r="T49" s="173">
        <v>13.528042088959014</v>
      </c>
      <c r="U49" s="173">
        <v>13.528042088959014</v>
      </c>
      <c r="V49" s="173">
        <v>13.528042088959014</v>
      </c>
      <c r="W49" s="173">
        <v>13.528042088959014</v>
      </c>
      <c r="X49" s="127">
        <v>9.3072840985608529E-4</v>
      </c>
      <c r="Y49" s="82"/>
      <c r="Z49" s="11"/>
      <c r="AA49" s="11"/>
      <c r="AB49" s="43"/>
      <c r="AC49" s="10"/>
      <c r="AD49" s="4"/>
      <c r="AE49" s="34"/>
      <c r="AF49" s="34"/>
      <c r="AG49" s="34"/>
      <c r="AH49" s="34"/>
      <c r="AI49" s="34"/>
      <c r="AJ49" s="34"/>
      <c r="AK49" s="34"/>
      <c r="AL49" s="34"/>
      <c r="AM49" s="7"/>
      <c r="AN49" s="7"/>
      <c r="AO49" s="4"/>
      <c r="AP49" s="43"/>
      <c r="AQ49" s="34"/>
      <c r="AR49" s="34"/>
      <c r="AS49" s="34"/>
      <c r="AT49" s="34"/>
      <c r="AU49" s="34"/>
      <c r="AV49" s="34"/>
      <c r="AW49" s="34"/>
      <c r="AX49" s="7"/>
      <c r="AY49" s="4"/>
      <c r="AZ49" s="4"/>
      <c r="BA49" s="8"/>
      <c r="BB49" s="4"/>
      <c r="BC49" s="9"/>
      <c r="BD49" s="9"/>
      <c r="BE49" s="9"/>
      <c r="BF49" s="9"/>
      <c r="BG49" s="9"/>
      <c r="BH49" s="9"/>
      <c r="BI49" s="9"/>
      <c r="BJ49" s="9"/>
      <c r="BK49" s="9"/>
      <c r="BL49" s="9"/>
      <c r="BM49" s="9"/>
      <c r="BN49" s="9"/>
      <c r="BO49" s="9"/>
      <c r="BP49" s="9"/>
      <c r="BQ49" s="9"/>
      <c r="BR49" s="9"/>
      <c r="BS49" s="9"/>
      <c r="BT49" s="9"/>
      <c r="BU49" s="9"/>
      <c r="BV49" s="9"/>
      <c r="BW49" s="9"/>
      <c r="BX49" s="9"/>
      <c r="BY49" s="8"/>
      <c r="BZ49" s="7"/>
    </row>
    <row r="50" spans="1:78" s="6" customFormat="1" ht="10.5" customHeight="1" x14ac:dyDescent="0.2">
      <c r="A50" s="82"/>
      <c r="B50" s="125" t="s">
        <v>59</v>
      </c>
      <c r="C50" s="126">
        <v>12.368271</v>
      </c>
      <c r="D50" s="126">
        <v>12.368271</v>
      </c>
      <c r="E50" s="126">
        <v>12.470271</v>
      </c>
      <c r="F50" s="126">
        <v>12.570271</v>
      </c>
      <c r="G50" s="126">
        <v>12.719970999999999</v>
      </c>
      <c r="H50" s="126">
        <v>12.819970999999999</v>
      </c>
      <c r="I50" s="173">
        <v>12.919970999999999</v>
      </c>
      <c r="J50" s="133">
        <v>7.2998232157883702E-3</v>
      </c>
      <c r="K50" s="126"/>
      <c r="L50" s="99">
        <v>13.919970999999999</v>
      </c>
      <c r="M50" s="127">
        <v>1.9893654360964463E-2</v>
      </c>
      <c r="N50" s="82"/>
      <c r="O50" s="82"/>
      <c r="P50" s="125" t="s">
        <v>59</v>
      </c>
      <c r="Q50" s="173">
        <v>15.972193462785599</v>
      </c>
      <c r="R50" s="173">
        <v>16.179286149790329</v>
      </c>
      <c r="S50" s="173">
        <v>16.357371633323545</v>
      </c>
      <c r="T50" s="173">
        <v>16.605160626634422</v>
      </c>
      <c r="U50" s="173">
        <v>16.887750431069247</v>
      </c>
      <c r="V50" s="173">
        <v>17.172527607504076</v>
      </c>
      <c r="W50" s="173">
        <v>17.424640533019407</v>
      </c>
      <c r="X50" s="127">
        <v>1.4611726882264309E-2</v>
      </c>
      <c r="Y50" s="82"/>
      <c r="Z50" s="11"/>
      <c r="AA50" s="11"/>
      <c r="AB50" s="43"/>
      <c r="AC50" s="10"/>
      <c r="AD50" s="4"/>
      <c r="AE50" s="34"/>
      <c r="AF50" s="34"/>
      <c r="AG50" s="34"/>
      <c r="AH50" s="34"/>
      <c r="AI50" s="34"/>
      <c r="AJ50" s="34"/>
      <c r="AK50" s="34"/>
      <c r="AL50" s="34"/>
      <c r="AM50" s="7"/>
      <c r="AN50" s="7"/>
      <c r="AO50" s="4"/>
      <c r="AP50" s="43"/>
      <c r="AQ50" s="34"/>
      <c r="AR50" s="34"/>
      <c r="AS50" s="34"/>
      <c r="AT50" s="34"/>
      <c r="AU50" s="34"/>
      <c r="AV50" s="34"/>
      <c r="AW50" s="34"/>
      <c r="AX50" s="7"/>
      <c r="AY50" s="4"/>
      <c r="AZ50" s="4"/>
      <c r="BA50" s="8"/>
      <c r="BB50" s="4"/>
      <c r="BC50" s="9"/>
      <c r="BD50" s="9"/>
      <c r="BE50" s="9"/>
      <c r="BF50" s="9"/>
      <c r="BG50" s="9"/>
      <c r="BH50" s="9"/>
      <c r="BI50" s="9"/>
      <c r="BJ50" s="9"/>
      <c r="BK50" s="9"/>
      <c r="BL50" s="9"/>
      <c r="BM50" s="9"/>
      <c r="BN50" s="9"/>
      <c r="BO50" s="9"/>
      <c r="BP50" s="9"/>
      <c r="BQ50" s="9"/>
      <c r="BR50" s="9"/>
      <c r="BS50" s="9"/>
      <c r="BT50" s="9"/>
      <c r="BU50" s="9"/>
      <c r="BV50" s="9"/>
      <c r="BW50" s="9"/>
      <c r="BX50" s="9"/>
      <c r="BY50" s="8"/>
      <c r="BZ50" s="7"/>
    </row>
    <row r="51" spans="1:78" s="22" customFormat="1" ht="10.5" customHeight="1" x14ac:dyDescent="0.2">
      <c r="A51" s="82"/>
      <c r="B51" s="125" t="s">
        <v>119</v>
      </c>
      <c r="C51" s="126">
        <v>8.3999999999999995E-3</v>
      </c>
      <c r="D51" s="126">
        <v>8.3999999999999995E-3</v>
      </c>
      <c r="E51" s="126">
        <v>8.3999999999999995E-3</v>
      </c>
      <c r="F51" s="126">
        <v>8.3999999999999995E-3</v>
      </c>
      <c r="G51" s="126">
        <v>8.3999999999999995E-3</v>
      </c>
      <c r="H51" s="126">
        <v>0.15839999999999999</v>
      </c>
      <c r="I51" s="173">
        <v>0.30840000000000001</v>
      </c>
      <c r="J51" s="133">
        <v>0.82308050596216109</v>
      </c>
      <c r="K51" s="126"/>
      <c r="L51" s="99">
        <v>0.48039999999999999</v>
      </c>
      <c r="M51" s="127">
        <v>0.96285078253090117</v>
      </c>
      <c r="N51" s="82"/>
      <c r="O51" s="82"/>
      <c r="P51" s="125" t="s">
        <v>119</v>
      </c>
      <c r="Q51" s="173">
        <v>0</v>
      </c>
      <c r="R51" s="173">
        <v>5.8867200000000007E-3</v>
      </c>
      <c r="S51" s="173">
        <v>5.8867200000000007E-3</v>
      </c>
      <c r="T51" s="173">
        <v>5.8867200000000007E-3</v>
      </c>
      <c r="U51" s="173">
        <v>5.8867200000000007E-3</v>
      </c>
      <c r="V51" s="173">
        <v>5.8867199999999981E-3</v>
      </c>
      <c r="W51" s="173">
        <v>5.8867199999999842E-3</v>
      </c>
      <c r="X51" s="127" t="s">
        <v>87</v>
      </c>
      <c r="Y51" s="82"/>
      <c r="Z51" s="11"/>
      <c r="AA51" s="11"/>
      <c r="AB51" s="43"/>
      <c r="AC51" s="10"/>
      <c r="AD51" s="4"/>
      <c r="AE51" s="34"/>
      <c r="AF51" s="34"/>
      <c r="AG51" s="34"/>
      <c r="AH51" s="34"/>
      <c r="AI51" s="34"/>
      <c r="AJ51" s="34"/>
      <c r="AK51" s="34"/>
      <c r="AL51" s="34"/>
      <c r="AM51" s="7"/>
      <c r="AN51" s="7"/>
      <c r="AO51" s="4"/>
      <c r="AP51" s="43"/>
      <c r="AQ51" s="34"/>
      <c r="AR51" s="34"/>
      <c r="AS51" s="34"/>
      <c r="AT51" s="34"/>
      <c r="AU51" s="34"/>
      <c r="AV51" s="34"/>
      <c r="AW51" s="34"/>
      <c r="AX51" s="7"/>
      <c r="AY51" s="4"/>
      <c r="AZ51" s="4"/>
      <c r="BA51" s="8"/>
      <c r="BB51" s="4"/>
      <c r="BC51" s="9"/>
      <c r="BD51" s="9"/>
      <c r="BE51" s="9"/>
      <c r="BF51" s="9"/>
      <c r="BG51" s="9"/>
      <c r="BH51" s="9"/>
      <c r="BI51" s="9"/>
      <c r="BJ51" s="9"/>
      <c r="BK51" s="9"/>
      <c r="BL51" s="9"/>
      <c r="BM51" s="9"/>
      <c r="BN51" s="9"/>
      <c r="BO51" s="9"/>
      <c r="BP51" s="9"/>
      <c r="BQ51" s="9"/>
      <c r="BR51" s="9"/>
      <c r="BS51" s="9"/>
      <c r="BT51" s="9"/>
      <c r="BU51" s="9"/>
      <c r="BV51" s="9"/>
      <c r="BW51" s="9"/>
      <c r="BX51" s="9"/>
      <c r="BY51" s="8"/>
      <c r="BZ51" s="7"/>
    </row>
    <row r="52" spans="1:78" s="6" customFormat="1" ht="10.5" customHeight="1" x14ac:dyDescent="0.2">
      <c r="A52" s="82"/>
      <c r="B52" s="125" t="s">
        <v>22</v>
      </c>
      <c r="C52" s="126">
        <v>1.7804720000000003</v>
      </c>
      <c r="D52" s="126">
        <v>1.7804720000000003</v>
      </c>
      <c r="E52" s="126">
        <v>1.7804720000000003</v>
      </c>
      <c r="F52" s="126">
        <v>1.7884720000000003</v>
      </c>
      <c r="G52" s="126">
        <v>1.8444720000000003</v>
      </c>
      <c r="H52" s="126">
        <v>2.0494720000000002</v>
      </c>
      <c r="I52" s="173">
        <v>2.3024720000000003</v>
      </c>
      <c r="J52" s="133">
        <v>4.3782156273758366E-2</v>
      </c>
      <c r="K52" s="126"/>
      <c r="L52" s="99">
        <v>2.4824720000000005</v>
      </c>
      <c r="M52" s="127">
        <v>5.6959147545691202E-2</v>
      </c>
      <c r="N52" s="82"/>
      <c r="O52" s="82"/>
      <c r="P52" s="125" t="s">
        <v>22</v>
      </c>
      <c r="Q52" s="173">
        <v>1.4059185646935382</v>
      </c>
      <c r="R52" s="173">
        <v>1.6271371293870764</v>
      </c>
      <c r="S52" s="173">
        <v>1.6271371293870764</v>
      </c>
      <c r="T52" s="173">
        <v>1.6316463541979962</v>
      </c>
      <c r="U52" s="173">
        <v>1.667720152685356</v>
      </c>
      <c r="V52" s="173">
        <v>1.7433282357975342</v>
      </c>
      <c r="W52" s="173">
        <v>1.85847060353453</v>
      </c>
      <c r="X52" s="127">
        <v>4.7609082653048196E-2</v>
      </c>
      <c r="Y52" s="82"/>
      <c r="Z52" s="11"/>
      <c r="AA52" s="11"/>
      <c r="AB52" s="43"/>
      <c r="AC52" s="10"/>
      <c r="AD52" s="4"/>
      <c r="AE52" s="34"/>
      <c r="AF52" s="34"/>
      <c r="AG52" s="34"/>
      <c r="AH52" s="34"/>
      <c r="AI52" s="34"/>
      <c r="AJ52" s="34"/>
      <c r="AK52" s="34"/>
      <c r="AL52" s="34"/>
      <c r="AM52" s="7"/>
      <c r="AN52" s="7"/>
      <c r="AO52" s="4"/>
      <c r="AP52" s="43"/>
      <c r="AQ52" s="34"/>
      <c r="AR52" s="34"/>
      <c r="AS52" s="34"/>
      <c r="AT52" s="34"/>
      <c r="AU52" s="34"/>
      <c r="AV52" s="34"/>
      <c r="AW52" s="34"/>
      <c r="AX52" s="7"/>
      <c r="AY52" s="4"/>
      <c r="AZ52" s="4"/>
      <c r="BA52" s="8"/>
      <c r="BB52" s="4"/>
      <c r="BC52" s="9"/>
      <c r="BD52" s="9"/>
      <c r="BE52" s="9"/>
      <c r="BF52" s="9"/>
      <c r="BG52" s="9"/>
      <c r="BH52" s="9"/>
      <c r="BI52" s="9"/>
      <c r="BJ52" s="9"/>
      <c r="BK52" s="9"/>
      <c r="BL52" s="9"/>
      <c r="BM52" s="9"/>
      <c r="BN52" s="9"/>
      <c r="BO52" s="9"/>
      <c r="BP52" s="9"/>
      <c r="BQ52" s="9"/>
      <c r="BR52" s="9"/>
      <c r="BS52" s="9"/>
      <c r="BT52" s="9"/>
      <c r="BU52" s="9"/>
      <c r="BV52" s="9"/>
      <c r="BW52" s="9"/>
      <c r="BX52" s="9"/>
      <c r="BY52" s="8"/>
      <c r="BZ52" s="7"/>
    </row>
    <row r="53" spans="1:78" s="6" customFormat="1" ht="10.5" customHeight="1" x14ac:dyDescent="0.2">
      <c r="A53" s="82"/>
      <c r="B53" s="125" t="s">
        <v>21</v>
      </c>
      <c r="C53" s="126">
        <v>0</v>
      </c>
      <c r="D53" s="126">
        <v>0</v>
      </c>
      <c r="E53" s="126">
        <v>0</v>
      </c>
      <c r="F53" s="126">
        <v>0</v>
      </c>
      <c r="G53" s="126">
        <v>0</v>
      </c>
      <c r="H53" s="126">
        <v>0</v>
      </c>
      <c r="I53" s="173">
        <v>0</v>
      </c>
      <c r="J53" s="133" t="s">
        <v>87</v>
      </c>
      <c r="K53" s="126"/>
      <c r="L53" s="99">
        <v>0</v>
      </c>
      <c r="M53" s="127" t="s">
        <v>87</v>
      </c>
      <c r="N53" s="82"/>
      <c r="O53" s="82"/>
      <c r="P53" s="125" t="s">
        <v>21</v>
      </c>
      <c r="Q53" s="173">
        <v>0</v>
      </c>
      <c r="R53" s="173">
        <v>0</v>
      </c>
      <c r="S53" s="173">
        <v>0</v>
      </c>
      <c r="T53" s="173">
        <v>0</v>
      </c>
      <c r="U53" s="173">
        <v>0</v>
      </c>
      <c r="V53" s="173">
        <v>0</v>
      </c>
      <c r="W53" s="173">
        <v>0</v>
      </c>
      <c r="X53" s="127" t="s">
        <v>87</v>
      </c>
      <c r="Y53" s="82"/>
      <c r="Z53" s="11"/>
      <c r="AA53" s="11"/>
      <c r="AB53" s="43"/>
      <c r="AC53" s="10"/>
      <c r="AD53" s="4"/>
      <c r="AE53" s="34"/>
      <c r="AF53" s="34"/>
      <c r="AG53" s="34"/>
      <c r="AH53" s="34"/>
      <c r="AI53" s="34"/>
      <c r="AJ53" s="34"/>
      <c r="AK53" s="34"/>
      <c r="AL53" s="34"/>
      <c r="AM53" s="7"/>
      <c r="AN53" s="7"/>
      <c r="AO53" s="4"/>
      <c r="AP53" s="43"/>
      <c r="AQ53" s="34"/>
      <c r="AR53" s="34"/>
      <c r="AS53" s="34"/>
      <c r="AT53" s="34"/>
      <c r="AU53" s="34"/>
      <c r="AV53" s="34"/>
      <c r="AW53" s="34"/>
      <c r="AX53" s="7"/>
      <c r="AY53" s="4"/>
      <c r="AZ53" s="4"/>
      <c r="BA53" s="8"/>
      <c r="BB53" s="4"/>
      <c r="BC53" s="9"/>
      <c r="BD53" s="9"/>
      <c r="BE53" s="9"/>
      <c r="BF53" s="9"/>
      <c r="BG53" s="9"/>
      <c r="BH53" s="9"/>
      <c r="BI53" s="9"/>
      <c r="BJ53" s="9"/>
      <c r="BK53" s="9"/>
      <c r="BL53" s="9"/>
      <c r="BM53" s="9"/>
      <c r="BN53" s="9"/>
      <c r="BO53" s="9"/>
      <c r="BP53" s="9"/>
      <c r="BQ53" s="9"/>
      <c r="BR53" s="9"/>
      <c r="BS53" s="9"/>
      <c r="BT53" s="9"/>
      <c r="BU53" s="9"/>
      <c r="BV53" s="9"/>
      <c r="BW53" s="9"/>
      <c r="BX53" s="9"/>
      <c r="BY53" s="8"/>
      <c r="BZ53" s="7"/>
    </row>
    <row r="54" spans="1:78" s="6" customFormat="1" ht="10.5" customHeight="1" x14ac:dyDescent="0.2">
      <c r="A54" s="82"/>
      <c r="B54" s="128" t="s">
        <v>64</v>
      </c>
      <c r="C54" s="129">
        <v>0</v>
      </c>
      <c r="D54" s="129">
        <v>0</v>
      </c>
      <c r="E54" s="129">
        <v>0</v>
      </c>
      <c r="F54" s="129">
        <v>0</v>
      </c>
      <c r="G54" s="129">
        <v>0</v>
      </c>
      <c r="H54" s="129">
        <v>0</v>
      </c>
      <c r="I54" s="174">
        <v>0</v>
      </c>
      <c r="J54" s="135" t="s">
        <v>87</v>
      </c>
      <c r="K54" s="129"/>
      <c r="L54" s="136">
        <v>0.65</v>
      </c>
      <c r="M54" s="130" t="s">
        <v>87</v>
      </c>
      <c r="N54" s="82"/>
      <c r="O54" s="82"/>
      <c r="P54" s="128" t="s">
        <v>64</v>
      </c>
      <c r="Q54" s="174">
        <v>0</v>
      </c>
      <c r="R54" s="174">
        <v>0</v>
      </c>
      <c r="S54" s="174">
        <v>0</v>
      </c>
      <c r="T54" s="174">
        <v>0</v>
      </c>
      <c r="U54" s="174">
        <v>0</v>
      </c>
      <c r="V54" s="174">
        <v>0</v>
      </c>
      <c r="W54" s="174">
        <v>0</v>
      </c>
      <c r="X54" s="130" t="s">
        <v>87</v>
      </c>
      <c r="Y54" s="82"/>
      <c r="Z54" s="11"/>
      <c r="AA54" s="11"/>
      <c r="AB54" s="43"/>
      <c r="AC54" s="10"/>
      <c r="AD54" s="4"/>
      <c r="AE54" s="34"/>
      <c r="AF54" s="34"/>
      <c r="AG54" s="34"/>
      <c r="AH54" s="34"/>
      <c r="AI54" s="34"/>
      <c r="AJ54" s="34"/>
      <c r="AK54" s="34"/>
      <c r="AL54" s="34"/>
      <c r="AM54" s="7"/>
      <c r="AN54" s="7"/>
      <c r="AO54" s="4"/>
      <c r="AP54" s="43"/>
      <c r="AQ54" s="34"/>
      <c r="AR54" s="34"/>
      <c r="AS54" s="34"/>
      <c r="AT54" s="34"/>
      <c r="AU54" s="34"/>
      <c r="AV54" s="34"/>
      <c r="AW54" s="34"/>
      <c r="AX54" s="7"/>
      <c r="AY54" s="4"/>
      <c r="AZ54" s="4"/>
      <c r="BA54" s="8"/>
      <c r="BB54" s="4"/>
      <c r="BC54" s="9"/>
      <c r="BD54" s="9"/>
      <c r="BE54" s="9"/>
      <c r="BF54" s="9"/>
      <c r="BG54" s="9"/>
      <c r="BH54" s="9"/>
      <c r="BI54" s="9"/>
      <c r="BJ54" s="9"/>
      <c r="BK54" s="9"/>
      <c r="BL54" s="9"/>
      <c r="BM54" s="9"/>
      <c r="BN54" s="9"/>
      <c r="BO54" s="9"/>
      <c r="BP54" s="9"/>
      <c r="BQ54" s="9"/>
      <c r="BR54" s="9"/>
      <c r="BS54" s="9"/>
      <c r="BT54" s="9"/>
      <c r="BU54" s="9"/>
      <c r="BV54" s="9"/>
      <c r="BW54" s="9"/>
      <c r="BX54" s="9"/>
      <c r="BY54" s="8"/>
      <c r="BZ54" s="7"/>
    </row>
    <row r="55" spans="1:78" ht="10.5" customHeight="1" x14ac:dyDescent="0.2">
      <c r="A55" s="82"/>
      <c r="B55" s="83"/>
      <c r="C55" s="83"/>
      <c r="D55" s="83"/>
      <c r="E55" s="83"/>
      <c r="F55" s="83"/>
      <c r="G55" s="83"/>
      <c r="H55" s="83"/>
      <c r="I55" s="83"/>
      <c r="J55" s="83"/>
      <c r="K55" s="83"/>
      <c r="L55" s="83"/>
      <c r="M55" s="83"/>
      <c r="N55" s="82"/>
      <c r="O55" s="82"/>
      <c r="P55" s="83"/>
      <c r="Q55" s="83"/>
      <c r="R55" s="83"/>
      <c r="S55" s="83"/>
      <c r="T55" s="83"/>
      <c r="U55" s="83"/>
      <c r="V55" s="83"/>
      <c r="W55" s="83"/>
      <c r="X55" s="83"/>
      <c r="Y55" s="83"/>
      <c r="Z55" s="11"/>
      <c r="AA55" s="11"/>
      <c r="AB55" s="10"/>
      <c r="AC55" s="10"/>
      <c r="AD55" s="6"/>
      <c r="BA55" s="8"/>
      <c r="BC55" s="9"/>
      <c r="BD55" s="9"/>
      <c r="BE55" s="9"/>
      <c r="BF55" s="9"/>
      <c r="BG55" s="9"/>
      <c r="BH55" s="9"/>
      <c r="BI55" s="9"/>
      <c r="BJ55" s="9"/>
      <c r="BK55" s="9"/>
      <c r="BL55" s="9"/>
      <c r="BM55" s="9"/>
      <c r="BN55" s="9"/>
      <c r="BO55" s="9"/>
      <c r="BP55" s="9"/>
      <c r="BQ55" s="9"/>
      <c r="BR55" s="9"/>
      <c r="BS55" s="9"/>
      <c r="BT55" s="9"/>
      <c r="BU55" s="9"/>
      <c r="BV55" s="9"/>
      <c r="BW55" s="9"/>
      <c r="BX55" s="9"/>
      <c r="BY55" s="8"/>
      <c r="BZ55" s="7"/>
    </row>
    <row r="56" spans="1:78" s="6" customFormat="1" x14ac:dyDescent="0.2">
      <c r="A56" s="87"/>
      <c r="B56" s="176" t="s">
        <v>77</v>
      </c>
      <c r="C56" s="88"/>
      <c r="D56" s="88"/>
      <c r="E56" s="88"/>
      <c r="F56" s="88"/>
      <c r="G56" s="88"/>
      <c r="H56" s="88"/>
      <c r="I56" s="88"/>
      <c r="J56" s="183"/>
      <c r="K56" s="178"/>
      <c r="L56" s="88"/>
      <c r="M56" s="178" t="s">
        <v>78</v>
      </c>
      <c r="N56" s="184"/>
      <c r="O56" s="184"/>
      <c r="P56" s="88" t="str">
        <f>B56</f>
        <v>Source: Market Report Series - Renewables 2019</v>
      </c>
      <c r="Q56" s="88"/>
      <c r="R56" s="88"/>
      <c r="S56" s="88"/>
      <c r="T56" s="88"/>
      <c r="U56" s="88"/>
      <c r="V56" s="88"/>
      <c r="W56" s="88"/>
      <c r="X56" s="187" t="str">
        <f>M56</f>
        <v>©2019 OECD/IEA</v>
      </c>
      <c r="Y56" s="87"/>
      <c r="Z56" s="11"/>
      <c r="AA56" s="11"/>
      <c r="AB56" s="10"/>
      <c r="AC56" s="10"/>
      <c r="AE56" s="4"/>
      <c r="AF56" s="4"/>
      <c r="AG56" s="4"/>
      <c r="AH56" s="4"/>
      <c r="AI56" s="4"/>
      <c r="AJ56" s="4"/>
      <c r="AK56" s="4"/>
      <c r="AL56" s="4"/>
      <c r="AM56" s="4"/>
      <c r="AN56" s="4"/>
      <c r="AO56" s="4"/>
      <c r="AP56" s="4"/>
      <c r="AQ56" s="4"/>
      <c r="AR56" s="4"/>
      <c r="AS56" s="4"/>
      <c r="AT56" s="4"/>
      <c r="AU56" s="4"/>
      <c r="AV56" s="4"/>
      <c r="AW56" s="4"/>
      <c r="AX56" s="4"/>
      <c r="AY56" s="4"/>
      <c r="AZ56" s="4"/>
      <c r="BA56" s="8"/>
      <c r="BB56" s="4"/>
      <c r="BC56" s="9"/>
      <c r="BD56" s="9"/>
      <c r="BE56" s="9"/>
      <c r="BF56" s="9"/>
      <c r="BG56" s="9"/>
      <c r="BH56" s="9"/>
      <c r="BI56" s="9"/>
      <c r="BJ56" s="9"/>
      <c r="BK56" s="9"/>
      <c r="BL56" s="9"/>
      <c r="BM56" s="9"/>
      <c r="BN56" s="9"/>
      <c r="BO56" s="9"/>
      <c r="BP56" s="9"/>
      <c r="BQ56" s="9"/>
      <c r="BR56" s="9"/>
      <c r="BS56" s="9"/>
      <c r="BT56" s="9"/>
      <c r="BU56" s="9"/>
      <c r="BV56" s="9"/>
      <c r="BW56" s="9"/>
      <c r="BX56" s="9"/>
      <c r="BY56" s="8"/>
      <c r="BZ56" s="7"/>
    </row>
    <row r="57" spans="1:78" s="6" customFormat="1" ht="12" customHeight="1" x14ac:dyDescent="0.2">
      <c r="A57" s="14"/>
      <c r="B57" s="283" t="s">
        <v>118</v>
      </c>
      <c r="C57" s="283"/>
      <c r="D57" s="283"/>
      <c r="E57" s="283"/>
      <c r="F57" s="283"/>
      <c r="G57" s="283"/>
      <c r="H57" s="283"/>
      <c r="I57" s="283"/>
      <c r="J57" s="283"/>
      <c r="K57" s="283"/>
      <c r="L57" s="283"/>
      <c r="M57" s="283"/>
      <c r="N57" s="14"/>
      <c r="O57" s="14"/>
      <c r="P57" s="283" t="s">
        <v>118</v>
      </c>
      <c r="Q57" s="283"/>
      <c r="R57" s="283"/>
      <c r="S57" s="283"/>
      <c r="T57" s="283"/>
      <c r="U57" s="283"/>
      <c r="V57" s="283"/>
      <c r="W57" s="283"/>
      <c r="X57" s="283"/>
      <c r="Y57" s="283"/>
      <c r="Z57" s="11"/>
      <c r="AA57" s="11"/>
      <c r="AB57" s="10"/>
      <c r="AC57" s="10"/>
      <c r="AE57" s="4"/>
      <c r="AF57" s="4"/>
      <c r="AG57" s="4"/>
      <c r="AH57" s="4"/>
      <c r="AI57" s="4"/>
      <c r="AJ57" s="4"/>
      <c r="AK57" s="4"/>
      <c r="AL57" s="4"/>
      <c r="AM57" s="4"/>
      <c r="AN57" s="4"/>
      <c r="AO57" s="4"/>
      <c r="AP57" s="4"/>
      <c r="AQ57" s="4"/>
      <c r="AR57" s="4"/>
      <c r="AS57" s="4"/>
      <c r="AT57" s="4"/>
      <c r="AU57" s="4"/>
      <c r="AV57" s="4"/>
      <c r="AW57" s="4"/>
      <c r="AX57" s="4"/>
      <c r="AY57" s="4"/>
      <c r="AZ57" s="4"/>
      <c r="BA57" s="8"/>
      <c r="BB57" s="4"/>
      <c r="BC57" s="9"/>
      <c r="BD57" s="9"/>
      <c r="BE57" s="9"/>
      <c r="BF57" s="9"/>
      <c r="BG57" s="9"/>
      <c r="BH57" s="9"/>
      <c r="BI57" s="9"/>
      <c r="BJ57" s="9"/>
      <c r="BK57" s="9"/>
      <c r="BL57" s="9"/>
      <c r="BM57" s="9"/>
      <c r="BN57" s="9"/>
      <c r="BO57" s="9"/>
      <c r="BP57" s="9"/>
      <c r="BQ57" s="9"/>
      <c r="BR57" s="9"/>
      <c r="BS57" s="9"/>
      <c r="BT57" s="9"/>
      <c r="BU57" s="9"/>
      <c r="BV57" s="9"/>
      <c r="BW57" s="9"/>
      <c r="BX57" s="9"/>
      <c r="BY57" s="8"/>
      <c r="BZ57" s="7"/>
    </row>
    <row r="58" spans="1:78" s="6" customFormat="1" ht="10.5" customHeight="1" x14ac:dyDescent="0.2">
      <c r="A58" s="14"/>
      <c r="B58" s="186" t="s">
        <v>121</v>
      </c>
      <c r="C58" s="185"/>
      <c r="D58" s="185"/>
      <c r="E58" s="185"/>
      <c r="F58" s="185"/>
      <c r="G58" s="185"/>
      <c r="H58" s="185"/>
      <c r="I58" s="185"/>
      <c r="J58" s="185"/>
      <c r="K58" s="183"/>
      <c r="L58" s="185"/>
      <c r="M58" s="185"/>
      <c r="N58" s="191"/>
      <c r="O58" s="191"/>
      <c r="P58" s="284" t="s">
        <v>120</v>
      </c>
      <c r="Q58" s="284"/>
      <c r="R58" s="284"/>
      <c r="S58" s="284"/>
      <c r="T58" s="284"/>
      <c r="U58" s="284"/>
      <c r="V58" s="284"/>
      <c r="W58" s="284"/>
      <c r="X58" s="284"/>
      <c r="Y58" s="14"/>
      <c r="Z58" s="11"/>
      <c r="AA58" s="11"/>
      <c r="AC58" s="10"/>
      <c r="AD58" s="4"/>
      <c r="AE58" s="4"/>
      <c r="AF58" s="4"/>
      <c r="AG58" s="4"/>
      <c r="AH58" s="4"/>
      <c r="AI58" s="4"/>
      <c r="AJ58" s="4"/>
      <c r="AK58" s="4"/>
      <c r="AL58" s="4"/>
      <c r="AM58" s="4"/>
      <c r="AN58" s="4"/>
      <c r="AO58" s="4"/>
      <c r="AP58" s="4"/>
      <c r="AQ58" s="4"/>
      <c r="AR58" s="4"/>
      <c r="AS58" s="4"/>
      <c r="AT58" s="4"/>
      <c r="AU58" s="4"/>
      <c r="AV58" s="4"/>
      <c r="AW58" s="4"/>
      <c r="AX58" s="4"/>
      <c r="AY58" s="4"/>
      <c r="AZ58" s="4"/>
      <c r="BA58" s="8"/>
      <c r="BB58" s="4"/>
      <c r="BC58" s="9"/>
      <c r="BD58" s="9"/>
      <c r="BE58" s="9"/>
      <c r="BF58" s="9"/>
      <c r="BG58" s="9"/>
      <c r="BH58" s="9"/>
      <c r="BI58" s="9"/>
      <c r="BJ58" s="9"/>
      <c r="BK58" s="9"/>
      <c r="BL58" s="9"/>
      <c r="BM58" s="9"/>
      <c r="BN58" s="9"/>
      <c r="BO58" s="9"/>
      <c r="BP58" s="9"/>
      <c r="BQ58" s="9"/>
      <c r="BR58" s="9"/>
      <c r="BS58" s="9"/>
      <c r="BT58" s="9"/>
      <c r="BU58" s="9"/>
      <c r="BV58" s="9"/>
      <c r="BW58" s="9"/>
      <c r="BX58" s="9"/>
      <c r="BY58" s="8"/>
      <c r="BZ58" s="7"/>
    </row>
    <row r="59" spans="1:78" ht="10.5" customHeight="1" x14ac:dyDescent="0.2">
      <c r="A59" s="14"/>
      <c r="B59" s="6"/>
      <c r="C59" s="6"/>
      <c r="D59" s="6"/>
      <c r="E59" s="6"/>
      <c r="F59" s="6"/>
      <c r="G59" s="6"/>
      <c r="H59" s="6"/>
      <c r="I59" s="6"/>
      <c r="J59" s="6"/>
      <c r="K59" s="6"/>
      <c r="L59" s="6"/>
      <c r="M59" s="6"/>
      <c r="N59" s="14"/>
      <c r="O59" s="14"/>
      <c r="P59" s="16"/>
      <c r="Q59" s="15"/>
      <c r="R59" s="15"/>
      <c r="S59" s="15"/>
      <c r="T59" s="15"/>
      <c r="U59" s="15"/>
      <c r="V59" s="15"/>
      <c r="W59" s="15"/>
      <c r="X59" s="6"/>
      <c r="Y59" s="14"/>
      <c r="Z59" s="11"/>
      <c r="AA59" s="11"/>
      <c r="AC59" s="10"/>
      <c r="BA59" s="8"/>
      <c r="BC59" s="9"/>
      <c r="BD59" s="9"/>
      <c r="BE59" s="9"/>
      <c r="BF59" s="9"/>
      <c r="BG59" s="9"/>
      <c r="BH59" s="9"/>
      <c r="BI59" s="9"/>
      <c r="BJ59" s="9"/>
      <c r="BK59" s="9"/>
      <c r="BL59" s="9"/>
      <c r="BM59" s="9"/>
      <c r="BN59" s="9"/>
      <c r="BO59" s="9"/>
      <c r="BP59" s="9"/>
      <c r="BQ59" s="9"/>
      <c r="BR59" s="9"/>
      <c r="BS59" s="9"/>
      <c r="BT59" s="9"/>
      <c r="BU59" s="9"/>
      <c r="BV59" s="9"/>
      <c r="BW59" s="9"/>
      <c r="BX59" s="9"/>
      <c r="BY59" s="8"/>
      <c r="BZ59" s="7"/>
    </row>
    <row r="60" spans="1:78" ht="10.5" customHeight="1" x14ac:dyDescent="0.2">
      <c r="A60" s="14"/>
      <c r="B60" s="6"/>
      <c r="C60" s="6"/>
      <c r="D60" s="6"/>
      <c r="E60" s="6"/>
      <c r="F60" s="6"/>
      <c r="G60" s="6"/>
      <c r="H60" s="6"/>
      <c r="I60" s="6"/>
      <c r="J60" s="6"/>
      <c r="K60" s="6"/>
      <c r="L60" s="6"/>
      <c r="M60" s="6"/>
      <c r="N60" s="14"/>
      <c r="O60" s="14"/>
      <c r="P60" s="16"/>
      <c r="Q60" s="15"/>
      <c r="R60" s="15"/>
      <c r="S60" s="15"/>
      <c r="T60" s="15"/>
      <c r="U60" s="15"/>
      <c r="V60" s="15"/>
      <c r="W60" s="15"/>
      <c r="X60" s="6"/>
      <c r="Y60" s="14"/>
      <c r="Z60" s="11"/>
      <c r="AA60" s="11"/>
      <c r="AB60" s="4"/>
      <c r="AC60" s="4"/>
      <c r="BA60" s="8"/>
      <c r="BC60" s="9"/>
      <c r="BD60" s="9"/>
      <c r="BE60" s="9"/>
      <c r="BF60" s="9"/>
      <c r="BG60" s="9"/>
      <c r="BH60" s="9"/>
      <c r="BI60" s="9"/>
      <c r="BJ60" s="9"/>
      <c r="BK60" s="9"/>
      <c r="BL60" s="9"/>
      <c r="BM60" s="9"/>
      <c r="BN60" s="9"/>
      <c r="BO60" s="9"/>
      <c r="BP60" s="9"/>
      <c r="BQ60" s="9"/>
      <c r="BR60" s="9"/>
      <c r="BS60" s="9"/>
      <c r="BT60" s="9"/>
      <c r="BU60" s="9"/>
      <c r="BV60" s="9"/>
      <c r="BW60" s="9"/>
      <c r="BX60" s="9"/>
      <c r="BY60" s="8"/>
      <c r="BZ60" s="7"/>
    </row>
    <row r="61" spans="1:78" s="6" customFormat="1" ht="10.5" customHeight="1" x14ac:dyDescent="0.2">
      <c r="A61" s="14"/>
      <c r="B61" s="4"/>
      <c r="C61" s="4"/>
      <c r="D61" s="4"/>
      <c r="E61" s="4"/>
      <c r="F61" s="4"/>
      <c r="G61" s="4"/>
      <c r="H61" s="4"/>
      <c r="I61" s="4"/>
      <c r="J61" s="4"/>
      <c r="K61" s="4"/>
      <c r="L61" s="4"/>
      <c r="M61" s="4"/>
      <c r="N61" s="13"/>
      <c r="O61" s="14"/>
      <c r="P61" s="4"/>
      <c r="Q61" s="4"/>
      <c r="R61" s="4"/>
      <c r="S61" s="4"/>
      <c r="T61" s="4"/>
      <c r="U61" s="4"/>
      <c r="V61" s="4"/>
      <c r="W61" s="4"/>
      <c r="X61" s="4"/>
      <c r="Y61" s="14"/>
      <c r="Z61" s="11"/>
      <c r="AA61" s="11"/>
      <c r="AB61" s="4"/>
      <c r="AD61" s="4"/>
      <c r="AE61" s="4"/>
      <c r="AF61" s="4"/>
      <c r="AG61" s="4"/>
      <c r="AH61" s="4"/>
      <c r="AI61" s="4"/>
      <c r="AJ61" s="4"/>
      <c r="AK61" s="4"/>
      <c r="AL61" s="4"/>
      <c r="AM61" s="4"/>
      <c r="AN61" s="4"/>
      <c r="AO61" s="4"/>
      <c r="AP61" s="4"/>
      <c r="AQ61" s="4"/>
      <c r="AR61" s="4"/>
      <c r="AS61" s="4"/>
      <c r="AT61" s="4"/>
      <c r="AU61" s="4"/>
      <c r="AV61" s="4"/>
      <c r="AW61" s="4"/>
      <c r="AX61" s="4"/>
      <c r="AY61" s="4"/>
      <c r="AZ61" s="4"/>
      <c r="BA61" s="8"/>
      <c r="BB61" s="4"/>
      <c r="BC61" s="9"/>
      <c r="BD61" s="9"/>
      <c r="BE61" s="9"/>
      <c r="BF61" s="9"/>
      <c r="BG61" s="9"/>
      <c r="BH61" s="9"/>
      <c r="BI61" s="9"/>
      <c r="BJ61" s="9"/>
      <c r="BK61" s="9"/>
      <c r="BL61" s="9"/>
      <c r="BM61" s="9"/>
      <c r="BN61" s="9"/>
      <c r="BO61" s="9"/>
      <c r="BP61" s="9"/>
      <c r="BQ61" s="9"/>
      <c r="BR61" s="9"/>
      <c r="BS61" s="9"/>
      <c r="BT61" s="9"/>
      <c r="BU61" s="9"/>
      <c r="BV61" s="9"/>
      <c r="BW61" s="9"/>
      <c r="BX61" s="9"/>
      <c r="BY61" s="8"/>
      <c r="BZ61" s="7"/>
    </row>
    <row r="62" spans="1:78" s="6" customFormat="1" ht="10.5" customHeight="1" x14ac:dyDescent="0.2">
      <c r="A62" s="14"/>
      <c r="B62" s="4"/>
      <c r="C62" s="4"/>
      <c r="D62" s="4"/>
      <c r="E62" s="4"/>
      <c r="F62" s="4"/>
      <c r="G62" s="4"/>
      <c r="H62" s="4"/>
      <c r="I62" s="4"/>
      <c r="J62" s="4"/>
      <c r="K62" s="4"/>
      <c r="L62" s="4"/>
      <c r="M62" s="4"/>
      <c r="N62" s="12"/>
      <c r="O62" s="12"/>
      <c r="P62" s="4"/>
      <c r="Q62" s="4"/>
      <c r="R62" s="4"/>
      <c r="S62" s="4"/>
      <c r="T62" s="4"/>
      <c r="U62" s="4"/>
      <c r="V62" s="4"/>
      <c r="W62" s="4"/>
      <c r="X62" s="4"/>
      <c r="Y62" s="14"/>
      <c r="Z62" s="11"/>
      <c r="AA62" s="11"/>
      <c r="AC62" s="4"/>
      <c r="AD62" s="4"/>
      <c r="AE62" s="4"/>
      <c r="AF62" s="4"/>
      <c r="AG62" s="4"/>
      <c r="AH62" s="4"/>
      <c r="AI62" s="4"/>
      <c r="AJ62" s="4"/>
      <c r="AK62" s="4"/>
      <c r="AL62" s="4"/>
      <c r="AM62" s="4"/>
      <c r="AN62" s="4"/>
      <c r="AO62" s="4"/>
      <c r="AP62" s="4"/>
      <c r="AQ62" s="4"/>
      <c r="AR62" s="4"/>
      <c r="AS62" s="4"/>
      <c r="AT62" s="4"/>
      <c r="AU62" s="4"/>
      <c r="AV62" s="4"/>
      <c r="AW62" s="4"/>
      <c r="AX62" s="4"/>
      <c r="AY62" s="4"/>
      <c r="AZ62" s="4"/>
      <c r="BA62" s="8"/>
      <c r="BB62" s="4"/>
      <c r="BC62" s="9"/>
      <c r="BD62" s="9"/>
      <c r="BE62" s="9"/>
      <c r="BF62" s="9"/>
      <c r="BG62" s="9"/>
      <c r="BH62" s="9"/>
      <c r="BI62" s="9"/>
      <c r="BJ62" s="9"/>
      <c r="BK62" s="9"/>
      <c r="BL62" s="9"/>
      <c r="BM62" s="9"/>
      <c r="BN62" s="9"/>
      <c r="BO62" s="9"/>
      <c r="BP62" s="9"/>
      <c r="BQ62" s="9"/>
      <c r="BR62" s="9"/>
      <c r="BS62" s="9"/>
      <c r="BT62" s="9"/>
      <c r="BU62" s="9"/>
      <c r="BV62" s="9"/>
      <c r="BW62" s="9"/>
      <c r="BX62" s="9"/>
      <c r="BY62" s="8"/>
      <c r="BZ62" s="7"/>
    </row>
    <row r="63" spans="1:78" s="6" customFormat="1" ht="10.5" customHeight="1" x14ac:dyDescent="0.2">
      <c r="A63" s="14"/>
      <c r="B63" s="4"/>
      <c r="C63" s="4"/>
      <c r="D63" s="4"/>
      <c r="E63" s="4"/>
      <c r="F63" s="4"/>
      <c r="G63" s="4"/>
      <c r="H63" s="4"/>
      <c r="I63" s="4"/>
      <c r="J63" s="4"/>
      <c r="K63" s="4"/>
      <c r="L63" s="4"/>
      <c r="M63" s="4"/>
      <c r="N63" s="4"/>
      <c r="O63" s="4"/>
      <c r="P63" s="4"/>
      <c r="Q63" s="4"/>
      <c r="R63" s="4"/>
      <c r="S63" s="4"/>
      <c r="T63" s="4"/>
      <c r="U63" s="4"/>
      <c r="V63" s="4"/>
      <c r="W63" s="4"/>
      <c r="X63" s="4"/>
      <c r="Y63" s="14"/>
      <c r="AA63" s="11"/>
      <c r="AC63" s="4"/>
      <c r="AD63" s="4"/>
      <c r="AE63" s="4"/>
      <c r="AF63" s="4"/>
      <c r="AG63" s="4"/>
      <c r="AH63" s="4"/>
      <c r="AI63" s="4"/>
      <c r="AJ63" s="4"/>
      <c r="AK63" s="4"/>
      <c r="AL63" s="4"/>
      <c r="BA63" s="18"/>
      <c r="BC63" s="19"/>
      <c r="BD63" s="19"/>
      <c r="BE63" s="19"/>
      <c r="BF63" s="19"/>
      <c r="BG63" s="19"/>
      <c r="BH63" s="19"/>
      <c r="BI63" s="19"/>
      <c r="BJ63" s="19"/>
      <c r="BK63" s="19"/>
      <c r="BL63" s="19"/>
      <c r="BM63" s="19"/>
      <c r="BN63" s="19"/>
      <c r="BO63" s="19"/>
      <c r="BP63" s="19"/>
      <c r="BQ63" s="19"/>
      <c r="BR63" s="19"/>
      <c r="BS63" s="19"/>
      <c r="BT63" s="19"/>
      <c r="BU63" s="19"/>
      <c r="BV63" s="19"/>
      <c r="BW63" s="19"/>
      <c r="BX63" s="19"/>
      <c r="BY63" s="18"/>
      <c r="BZ63" s="17"/>
    </row>
    <row r="64" spans="1:78" s="6" customFormat="1" ht="10.5" customHeight="1" x14ac:dyDescent="0.2">
      <c r="A64" s="14"/>
      <c r="B64" s="4"/>
      <c r="C64" s="4"/>
      <c r="D64" s="4"/>
      <c r="E64" s="4"/>
      <c r="F64" s="4"/>
      <c r="G64" s="4"/>
      <c r="H64" s="4"/>
      <c r="I64" s="4"/>
      <c r="J64" s="4"/>
      <c r="K64" s="4"/>
      <c r="L64" s="4"/>
      <c r="M64" s="4"/>
      <c r="N64" s="4"/>
      <c r="O64" s="4"/>
      <c r="P64" s="4"/>
      <c r="Q64" s="4"/>
      <c r="R64" s="4"/>
      <c r="S64" s="4"/>
      <c r="T64" s="4"/>
      <c r="U64" s="4"/>
      <c r="V64" s="4"/>
      <c r="W64" s="4"/>
      <c r="X64" s="4"/>
      <c r="Y64" s="14"/>
      <c r="AA64" s="11"/>
      <c r="AC64" s="4"/>
      <c r="AD64" s="4"/>
      <c r="BA64" s="18"/>
      <c r="BC64" s="19"/>
      <c r="BD64" s="19"/>
      <c r="BE64" s="19"/>
      <c r="BF64" s="19"/>
      <c r="BG64" s="19"/>
      <c r="BH64" s="19"/>
      <c r="BI64" s="19"/>
      <c r="BJ64" s="19"/>
      <c r="BK64" s="19"/>
      <c r="BL64" s="19"/>
      <c r="BM64" s="19"/>
      <c r="BN64" s="19"/>
      <c r="BO64" s="19"/>
      <c r="BP64" s="19"/>
      <c r="BQ64" s="19"/>
      <c r="BR64" s="19"/>
      <c r="BS64" s="19"/>
      <c r="BT64" s="19"/>
      <c r="BU64" s="19"/>
      <c r="BV64" s="19"/>
      <c r="BW64" s="19"/>
      <c r="BX64" s="19"/>
      <c r="BY64" s="18"/>
      <c r="BZ64" s="17"/>
    </row>
    <row r="65" spans="1:78" s="6" customFormat="1" ht="10.5" customHeight="1" x14ac:dyDescent="0.2">
      <c r="A65" s="14"/>
      <c r="B65" s="4"/>
      <c r="C65" s="4"/>
      <c r="D65" s="4"/>
      <c r="E65" s="4"/>
      <c r="F65" s="4"/>
      <c r="G65" s="4"/>
      <c r="H65" s="4"/>
      <c r="I65" s="4"/>
      <c r="J65" s="4"/>
      <c r="K65" s="4"/>
      <c r="L65" s="4"/>
      <c r="M65" s="4"/>
      <c r="N65" s="4"/>
      <c r="O65" s="4"/>
      <c r="P65" s="4"/>
      <c r="Q65" s="4"/>
      <c r="R65" s="4"/>
      <c r="S65" s="4"/>
      <c r="T65" s="4"/>
      <c r="U65" s="4"/>
      <c r="V65" s="4"/>
      <c r="W65" s="4"/>
      <c r="X65" s="4"/>
      <c r="Y65" s="14"/>
      <c r="AA65" s="11"/>
      <c r="AC65" s="4"/>
      <c r="AD65" s="4"/>
      <c r="AM65" s="4"/>
      <c r="AN65" s="4"/>
      <c r="AO65" s="4"/>
      <c r="AP65" s="4"/>
      <c r="AQ65" s="4"/>
      <c r="AR65" s="4"/>
      <c r="AS65" s="4"/>
      <c r="AT65" s="4"/>
      <c r="AU65" s="4"/>
      <c r="AV65" s="4"/>
      <c r="AW65" s="4"/>
      <c r="AX65" s="4"/>
      <c r="AY65" s="4"/>
      <c r="AZ65" s="4"/>
      <c r="BA65" s="8"/>
      <c r="BB65" s="4"/>
      <c r="BC65" s="9"/>
      <c r="BD65" s="9"/>
      <c r="BE65" s="9"/>
      <c r="BF65" s="9"/>
      <c r="BG65" s="9"/>
      <c r="BH65" s="9"/>
      <c r="BI65" s="9"/>
      <c r="BJ65" s="9"/>
      <c r="BK65" s="9"/>
      <c r="BL65" s="9"/>
      <c r="BM65" s="9"/>
      <c r="BN65" s="9"/>
      <c r="BO65" s="9"/>
      <c r="BP65" s="9"/>
      <c r="BQ65" s="9"/>
      <c r="BR65" s="9"/>
      <c r="BS65" s="9"/>
      <c r="BT65" s="9"/>
      <c r="BU65" s="9"/>
      <c r="BV65" s="9"/>
      <c r="BW65" s="9"/>
      <c r="BX65" s="9"/>
      <c r="BY65" s="8"/>
      <c r="BZ65" s="7"/>
    </row>
    <row r="66" spans="1:78" s="6" customFormat="1" ht="10.5" customHeight="1" x14ac:dyDescent="0.2">
      <c r="A66" s="14"/>
      <c r="B66" s="4"/>
      <c r="C66" s="4"/>
      <c r="D66" s="4"/>
      <c r="E66" s="4"/>
      <c r="F66" s="4"/>
      <c r="G66" s="4"/>
      <c r="H66" s="4"/>
      <c r="I66" s="4"/>
      <c r="J66" s="4"/>
      <c r="K66" s="4"/>
      <c r="L66" s="4"/>
      <c r="M66" s="4"/>
      <c r="N66" s="4"/>
      <c r="O66" s="4"/>
      <c r="P66" s="4"/>
      <c r="Q66" s="4"/>
      <c r="R66" s="4"/>
      <c r="S66" s="4"/>
      <c r="T66" s="4"/>
      <c r="U66" s="4"/>
      <c r="V66" s="4"/>
      <c r="W66" s="4"/>
      <c r="X66" s="4"/>
      <c r="Y66" s="14"/>
      <c r="AA66" s="11"/>
      <c r="AD66" s="4"/>
      <c r="AE66" s="4"/>
      <c r="AF66" s="4"/>
      <c r="AG66" s="4"/>
      <c r="AH66" s="4"/>
      <c r="AI66" s="4"/>
      <c r="AJ66" s="4"/>
      <c r="AK66" s="4"/>
      <c r="AL66" s="4"/>
      <c r="AM66" s="4"/>
      <c r="AN66" s="4"/>
      <c r="AO66" s="4"/>
      <c r="AP66" s="4"/>
      <c r="AQ66" s="4"/>
      <c r="AR66" s="4"/>
      <c r="AS66" s="4"/>
      <c r="AT66" s="4"/>
      <c r="AU66" s="4"/>
      <c r="AV66" s="4"/>
      <c r="AW66" s="4"/>
      <c r="AX66" s="4"/>
      <c r="AY66" s="4"/>
      <c r="AZ66" s="4"/>
      <c r="BA66" s="8"/>
      <c r="BB66" s="4"/>
      <c r="BC66" s="9"/>
      <c r="BD66" s="9"/>
      <c r="BE66" s="9"/>
      <c r="BF66" s="9"/>
      <c r="BG66" s="9"/>
      <c r="BH66" s="9"/>
      <c r="BI66" s="9"/>
      <c r="BJ66" s="9"/>
      <c r="BK66" s="9"/>
      <c r="BL66" s="9"/>
      <c r="BM66" s="9"/>
      <c r="BN66" s="9"/>
      <c r="BO66" s="9"/>
      <c r="BP66" s="9"/>
      <c r="BQ66" s="9"/>
      <c r="BR66" s="9"/>
      <c r="BS66" s="9"/>
      <c r="BT66" s="9"/>
      <c r="BU66" s="9"/>
      <c r="BV66" s="9"/>
      <c r="BW66" s="9"/>
      <c r="BX66" s="9"/>
      <c r="BY66" s="8"/>
      <c r="BZ66" s="7"/>
    </row>
    <row r="67" spans="1:78" s="6" customFormat="1" ht="10.5" customHeight="1" x14ac:dyDescent="0.2">
      <c r="A67" s="14"/>
      <c r="B67" s="4"/>
      <c r="C67" s="4"/>
      <c r="D67" s="4"/>
      <c r="E67" s="4"/>
      <c r="F67" s="4"/>
      <c r="G67" s="4"/>
      <c r="H67" s="4"/>
      <c r="I67" s="4"/>
      <c r="J67" s="4"/>
      <c r="K67" s="4"/>
      <c r="L67" s="4"/>
      <c r="M67" s="4"/>
      <c r="N67" s="4"/>
      <c r="O67" s="4"/>
      <c r="P67" s="4"/>
      <c r="Q67" s="4"/>
      <c r="R67" s="4"/>
      <c r="S67" s="4"/>
      <c r="T67" s="4"/>
      <c r="U67" s="4"/>
      <c r="V67" s="4"/>
      <c r="W67" s="4"/>
      <c r="X67" s="4"/>
      <c r="Y67" s="14"/>
      <c r="AA67" s="11"/>
      <c r="AD67" s="4"/>
      <c r="AE67" s="4"/>
      <c r="AF67" s="4"/>
      <c r="AG67" s="4"/>
      <c r="AH67" s="4"/>
      <c r="AI67" s="4"/>
      <c r="AJ67" s="4"/>
      <c r="AK67" s="4"/>
      <c r="AL67" s="4"/>
      <c r="AM67" s="4"/>
      <c r="AN67" s="4"/>
      <c r="AO67" s="4"/>
      <c r="AP67" s="4"/>
      <c r="AQ67" s="4"/>
      <c r="AR67" s="4"/>
      <c r="AS67" s="4"/>
      <c r="AT67" s="4"/>
      <c r="AU67" s="4"/>
      <c r="AV67" s="4"/>
      <c r="AW67" s="4"/>
      <c r="AX67" s="4"/>
      <c r="AY67" s="4"/>
      <c r="AZ67" s="4"/>
      <c r="BA67" s="8"/>
      <c r="BB67" s="4"/>
      <c r="BC67" s="9"/>
      <c r="BD67" s="9"/>
      <c r="BE67" s="9"/>
      <c r="BF67" s="9"/>
      <c r="BG67" s="9"/>
      <c r="BH67" s="9"/>
      <c r="BI67" s="9"/>
      <c r="BJ67" s="9"/>
      <c r="BK67" s="9"/>
      <c r="BL67" s="9"/>
      <c r="BM67" s="9"/>
      <c r="BN67" s="9"/>
      <c r="BO67" s="9"/>
      <c r="BP67" s="9"/>
      <c r="BQ67" s="9"/>
      <c r="BR67" s="9"/>
      <c r="BS67" s="9"/>
      <c r="BT67" s="9"/>
      <c r="BU67" s="9"/>
      <c r="BV67" s="9"/>
      <c r="BW67" s="9"/>
      <c r="BX67" s="9"/>
      <c r="BY67" s="8"/>
      <c r="BZ67" s="7"/>
    </row>
    <row r="68" spans="1:78" ht="10.5" customHeight="1" x14ac:dyDescent="0.2">
      <c r="A68" s="14"/>
      <c r="Y68" s="13"/>
      <c r="AA68" s="11"/>
      <c r="BA68" s="8"/>
      <c r="BC68" s="9"/>
      <c r="BD68" s="9"/>
      <c r="BE68" s="9"/>
      <c r="BF68" s="9"/>
      <c r="BG68" s="9"/>
      <c r="BH68" s="9"/>
      <c r="BI68" s="9"/>
      <c r="BJ68" s="9"/>
      <c r="BK68" s="9"/>
      <c r="BL68" s="9"/>
      <c r="BM68" s="9"/>
      <c r="BN68" s="9"/>
      <c r="BO68" s="9"/>
      <c r="BP68" s="9"/>
      <c r="BQ68" s="9"/>
      <c r="BR68" s="9"/>
      <c r="BS68" s="9"/>
      <c r="BT68" s="9"/>
      <c r="BU68" s="9"/>
      <c r="BV68" s="9"/>
      <c r="BW68" s="9"/>
      <c r="BX68" s="9"/>
      <c r="BY68" s="8"/>
      <c r="BZ68" s="7"/>
    </row>
    <row r="69" spans="1:78" x14ac:dyDescent="0.2">
      <c r="A69" s="12"/>
      <c r="Y69" s="12"/>
      <c r="AA69" s="11"/>
      <c r="AB69" s="4"/>
      <c r="BA69" s="8"/>
      <c r="BC69" s="9"/>
      <c r="BD69" s="9"/>
      <c r="BE69" s="9"/>
      <c r="BF69" s="9"/>
      <c r="BG69" s="9"/>
      <c r="BH69" s="9"/>
      <c r="BI69" s="9"/>
      <c r="BJ69" s="9"/>
      <c r="BK69" s="9"/>
      <c r="BL69" s="9"/>
      <c r="BM69" s="9"/>
      <c r="BN69" s="9"/>
      <c r="BO69" s="9"/>
      <c r="BP69" s="9"/>
      <c r="BQ69" s="9"/>
      <c r="BR69" s="9"/>
      <c r="BS69" s="9"/>
      <c r="BT69" s="9"/>
      <c r="BU69" s="9"/>
      <c r="BV69" s="9"/>
      <c r="BW69" s="9"/>
      <c r="BX69" s="9"/>
      <c r="BY69" s="8"/>
      <c r="BZ69" s="7"/>
    </row>
    <row r="70" spans="1:78" x14ac:dyDescent="0.2">
      <c r="AB70" s="4"/>
      <c r="BA70" s="8"/>
      <c r="BC70" s="9"/>
      <c r="BD70" s="9"/>
      <c r="BE70" s="9"/>
      <c r="BF70" s="9"/>
      <c r="BG70" s="9"/>
      <c r="BH70" s="9"/>
      <c r="BI70" s="9"/>
      <c r="BJ70" s="9"/>
      <c r="BK70" s="9"/>
      <c r="BL70" s="9"/>
      <c r="BM70" s="9"/>
      <c r="BN70" s="9"/>
      <c r="BO70" s="9"/>
      <c r="BP70" s="9"/>
      <c r="BQ70" s="9"/>
      <c r="BR70" s="9"/>
      <c r="BS70" s="9"/>
      <c r="BT70" s="9"/>
      <c r="BU70" s="9"/>
      <c r="BV70" s="9"/>
      <c r="BW70" s="9"/>
      <c r="BX70" s="9"/>
      <c r="BY70" s="8"/>
      <c r="BZ70" s="7"/>
    </row>
    <row r="71" spans="1:78" x14ac:dyDescent="0.2">
      <c r="AB71" s="4"/>
      <c r="BA71" s="8"/>
      <c r="BC71" s="9"/>
      <c r="BD71" s="9"/>
      <c r="BE71" s="9"/>
      <c r="BF71" s="9"/>
      <c r="BG71" s="9"/>
      <c r="BH71" s="9"/>
      <c r="BI71" s="9"/>
      <c r="BJ71" s="9"/>
      <c r="BK71" s="9"/>
      <c r="BL71" s="9"/>
      <c r="BM71" s="9"/>
      <c r="BN71" s="9"/>
      <c r="BO71" s="9"/>
      <c r="BP71" s="9"/>
      <c r="BQ71" s="9"/>
      <c r="BR71" s="9"/>
      <c r="BS71" s="9"/>
      <c r="BT71" s="9"/>
      <c r="BU71" s="9"/>
      <c r="BV71" s="9"/>
      <c r="BW71" s="9"/>
      <c r="BX71" s="9"/>
      <c r="BY71" s="8"/>
      <c r="BZ71" s="7"/>
    </row>
    <row r="72" spans="1:78" x14ac:dyDescent="0.2">
      <c r="AB72" s="4"/>
      <c r="BA72" s="8"/>
      <c r="BC72" s="9"/>
      <c r="BD72" s="9"/>
      <c r="BE72" s="9"/>
      <c r="BF72" s="9"/>
      <c r="BG72" s="9"/>
      <c r="BH72" s="9"/>
      <c r="BI72" s="9"/>
      <c r="BJ72" s="9"/>
      <c r="BK72" s="9"/>
      <c r="BL72" s="9"/>
      <c r="BM72" s="9"/>
      <c r="BN72" s="9"/>
      <c r="BO72" s="9"/>
      <c r="BP72" s="9"/>
      <c r="BQ72" s="9"/>
      <c r="BR72" s="9"/>
      <c r="BS72" s="9"/>
      <c r="BT72" s="9"/>
      <c r="BU72" s="9"/>
      <c r="BV72" s="9"/>
      <c r="BW72" s="9"/>
      <c r="BX72" s="9"/>
      <c r="BY72" s="8"/>
      <c r="BZ72" s="7"/>
    </row>
    <row r="73" spans="1:78" x14ac:dyDescent="0.2">
      <c r="AB73" s="4"/>
      <c r="BA73" s="8"/>
      <c r="BC73" s="9"/>
      <c r="BD73" s="9"/>
      <c r="BE73" s="9"/>
      <c r="BF73" s="9"/>
      <c r="BG73" s="9"/>
      <c r="BH73" s="9"/>
      <c r="BI73" s="9"/>
      <c r="BJ73" s="9"/>
      <c r="BK73" s="9"/>
      <c r="BL73" s="9"/>
      <c r="BM73" s="9"/>
      <c r="BN73" s="9"/>
      <c r="BO73" s="9"/>
      <c r="BP73" s="9"/>
      <c r="BQ73" s="9"/>
      <c r="BR73" s="9"/>
      <c r="BS73" s="9"/>
      <c r="BT73" s="9"/>
      <c r="BU73" s="9"/>
      <c r="BV73" s="9"/>
      <c r="BW73" s="9"/>
      <c r="BX73" s="9"/>
      <c r="BY73" s="8"/>
      <c r="BZ73" s="7"/>
    </row>
    <row r="74" spans="1:78" x14ac:dyDescent="0.2">
      <c r="AB74" s="4"/>
      <c r="BA74" s="8"/>
      <c r="BC74" s="9"/>
      <c r="BD74" s="9"/>
      <c r="BE74" s="9"/>
      <c r="BF74" s="9"/>
      <c r="BG74" s="9"/>
      <c r="BH74" s="9"/>
      <c r="BI74" s="9"/>
      <c r="BJ74" s="9"/>
      <c r="BK74" s="9"/>
      <c r="BL74" s="9"/>
      <c r="BM74" s="9"/>
      <c r="BN74" s="9"/>
      <c r="BO74" s="9"/>
      <c r="BP74" s="9"/>
      <c r="BQ74" s="9"/>
      <c r="BR74" s="9"/>
      <c r="BS74" s="9"/>
      <c r="BT74" s="9"/>
      <c r="BU74" s="9"/>
      <c r="BV74" s="9"/>
      <c r="BW74" s="9"/>
      <c r="BX74" s="9"/>
      <c r="BY74" s="8"/>
      <c r="BZ74" s="7"/>
    </row>
    <row r="75" spans="1:78" x14ac:dyDescent="0.2">
      <c r="AB75" s="4"/>
      <c r="BA75" s="8"/>
      <c r="BC75" s="9"/>
      <c r="BD75" s="9"/>
      <c r="BE75" s="9"/>
      <c r="BF75" s="9"/>
      <c r="BG75" s="9"/>
      <c r="BH75" s="9"/>
      <c r="BI75" s="9"/>
      <c r="BJ75" s="9"/>
      <c r="BK75" s="9"/>
      <c r="BL75" s="9"/>
      <c r="BM75" s="9"/>
      <c r="BN75" s="9"/>
      <c r="BO75" s="9"/>
      <c r="BP75" s="9"/>
      <c r="BQ75" s="9"/>
      <c r="BR75" s="9"/>
      <c r="BS75" s="9"/>
      <c r="BT75" s="9"/>
      <c r="BU75" s="9"/>
      <c r="BV75" s="9"/>
      <c r="BW75" s="9"/>
      <c r="BX75" s="9"/>
      <c r="BY75" s="8"/>
      <c r="BZ75" s="7"/>
    </row>
    <row r="76" spans="1:78" x14ac:dyDescent="0.2">
      <c r="AB76" s="4"/>
      <c r="BA76" s="8"/>
      <c r="BC76" s="9"/>
      <c r="BD76" s="9"/>
      <c r="BE76" s="9"/>
      <c r="BF76" s="9"/>
      <c r="BG76" s="9"/>
      <c r="BH76" s="9"/>
      <c r="BI76" s="9"/>
      <c r="BJ76" s="9"/>
      <c r="BK76" s="9"/>
      <c r="BL76" s="9"/>
      <c r="BM76" s="9"/>
      <c r="BN76" s="9"/>
      <c r="BO76" s="9"/>
      <c r="BP76" s="9"/>
      <c r="BQ76" s="9"/>
      <c r="BR76" s="9"/>
      <c r="BS76" s="9"/>
      <c r="BT76" s="9"/>
      <c r="BU76" s="9"/>
      <c r="BV76" s="9"/>
      <c r="BW76" s="9"/>
      <c r="BX76" s="9"/>
      <c r="BY76" s="8"/>
      <c r="BZ76" s="7"/>
    </row>
    <row r="77" spans="1:78" x14ac:dyDescent="0.2">
      <c r="AB77" s="4"/>
    </row>
  </sheetData>
  <sheetProtection selectLockedCells="1"/>
  <mergeCells count="8">
    <mergeCell ref="P58:X58"/>
    <mergeCell ref="B57:M57"/>
    <mergeCell ref="P57:Y57"/>
    <mergeCell ref="O1:P1"/>
    <mergeCell ref="B2:M2"/>
    <mergeCell ref="B3:M3"/>
    <mergeCell ref="P2:X2"/>
    <mergeCell ref="P3:X3"/>
  </mergeCells>
  <hyperlinks>
    <hyperlink ref="A1" location="Contents!A1" display="Table of Contents"/>
  </hyperlinks>
  <pageMargins left="0.78740157480314965" right="0.74803149606299213" top="0.43307086614173229" bottom="1.2598425196850394" header="0" footer="0"/>
  <pageSetup paperSize="9" scale="84" orientation="portrait" r:id="rId1"/>
  <headerFooter alignWithMargins="0"/>
  <colBreaks count="2" manualBreakCount="2">
    <brk id="14" max="1048575" man="1"/>
    <brk id="2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249977111117893"/>
  </sheetPr>
  <dimension ref="A1:BW77"/>
  <sheetViews>
    <sheetView showGridLines="0" topLeftCell="A10" zoomScale="90" zoomScaleNormal="90" workbookViewId="0">
      <selection activeCell="Q6" sqref="Q6"/>
    </sheetView>
  </sheetViews>
  <sheetFormatPr defaultRowHeight="12" x14ac:dyDescent="0.2"/>
  <cols>
    <col min="1" max="1" width="1.85546875" style="4" customWidth="1"/>
    <col min="2" max="2" width="40.7109375" style="4" bestFit="1" customWidth="1"/>
    <col min="3" max="9" width="5.42578125" style="4" bestFit="1" customWidth="1"/>
    <col min="10" max="10" width="7.140625" style="4" customWidth="1"/>
    <col min="11" max="11" width="3.140625" style="4" customWidth="1"/>
    <col min="12" max="12" width="1.85546875" style="4" customWidth="1"/>
    <col min="13" max="13" width="40.7109375" style="4" bestFit="1" customWidth="1"/>
    <col min="14" max="20" width="5.42578125" style="4" bestFit="1" customWidth="1"/>
    <col min="21" max="21" width="9.5703125" style="4" bestFit="1" customWidth="1"/>
    <col min="22" max="22" width="3.140625" style="4" customWidth="1"/>
    <col min="23" max="23" width="3.140625" style="6" customWidth="1"/>
    <col min="24" max="24" width="18.5703125" style="6" bestFit="1" customWidth="1"/>
    <col min="25" max="25" width="12" style="6" customWidth="1"/>
    <col min="26" max="26" width="17.42578125" style="6" customWidth="1"/>
    <col min="27" max="46" width="9.140625" style="4" customWidth="1"/>
    <col min="47" max="49" width="9.28515625" style="4" customWidth="1"/>
    <col min="50" max="50" width="9.28515625" style="5" customWidth="1"/>
    <col min="51" max="72" width="9.140625" style="4" customWidth="1"/>
    <col min="73" max="73" width="10.7109375" style="4" customWidth="1"/>
    <col min="74" max="74" width="9.28515625" style="5" customWidth="1"/>
    <col min="75" max="16384" width="9.140625" style="4"/>
  </cols>
  <sheetData>
    <row r="1" spans="1:75" ht="13.5" customHeight="1" x14ac:dyDescent="0.25">
      <c r="A1" s="100" t="s">
        <v>16</v>
      </c>
      <c r="B1" s="80"/>
      <c r="C1" s="81"/>
      <c r="D1" s="81"/>
      <c r="E1" s="81"/>
      <c r="F1" s="81"/>
      <c r="G1" s="81"/>
      <c r="H1" s="81"/>
      <c r="I1" s="81"/>
      <c r="J1" s="81"/>
      <c r="K1" s="82"/>
      <c r="L1" s="285"/>
      <c r="M1" s="285"/>
      <c r="N1" s="81"/>
      <c r="O1" s="81"/>
      <c r="P1" s="81"/>
      <c r="Q1" s="81"/>
      <c r="R1" s="81"/>
      <c r="S1" s="81"/>
      <c r="T1" s="81"/>
      <c r="U1" s="81"/>
      <c r="V1" s="82"/>
      <c r="W1" s="11"/>
      <c r="X1" s="10"/>
      <c r="Y1" s="39"/>
      <c r="Z1" s="34"/>
      <c r="AA1" s="34"/>
      <c r="AB1" s="34"/>
    </row>
    <row r="2" spans="1:75" ht="18.75" customHeight="1" x14ac:dyDescent="0.25">
      <c r="A2" s="82"/>
      <c r="B2" s="286" t="s">
        <v>92</v>
      </c>
      <c r="C2" s="286"/>
      <c r="D2" s="286"/>
      <c r="E2" s="286"/>
      <c r="F2" s="286"/>
      <c r="G2" s="286"/>
      <c r="H2" s="286"/>
      <c r="I2" s="286"/>
      <c r="J2" s="286"/>
      <c r="K2" s="82"/>
      <c r="L2" s="82"/>
      <c r="M2" s="286" t="s">
        <v>93</v>
      </c>
      <c r="N2" s="286"/>
      <c r="O2" s="286"/>
      <c r="P2" s="286"/>
      <c r="Q2" s="286"/>
      <c r="R2" s="286"/>
      <c r="S2" s="286"/>
      <c r="T2" s="286"/>
      <c r="U2" s="286"/>
      <c r="V2" s="82"/>
      <c r="W2" s="11"/>
      <c r="X2" s="10"/>
      <c r="Y2" s="10"/>
      <c r="Z2" s="10"/>
    </row>
    <row r="3" spans="1:75" ht="20.25" customHeight="1" x14ac:dyDescent="0.25">
      <c r="A3" s="82"/>
      <c r="B3" s="286" t="s">
        <v>48</v>
      </c>
      <c r="C3" s="286"/>
      <c r="D3" s="286"/>
      <c r="E3" s="286"/>
      <c r="F3" s="286"/>
      <c r="G3" s="286"/>
      <c r="H3" s="286"/>
      <c r="I3" s="286"/>
      <c r="J3" s="286"/>
      <c r="K3" s="82"/>
      <c r="L3" s="82"/>
      <c r="M3" s="286" t="s">
        <v>47</v>
      </c>
      <c r="N3" s="286"/>
      <c r="O3" s="286"/>
      <c r="P3" s="286"/>
      <c r="Q3" s="286"/>
      <c r="R3" s="286"/>
      <c r="S3" s="286"/>
      <c r="T3" s="286"/>
      <c r="U3" s="286"/>
      <c r="V3" s="82"/>
      <c r="W3" s="11"/>
      <c r="X3" s="10"/>
      <c r="Y3" s="10"/>
      <c r="Z3" s="10"/>
      <c r="AB3" s="10"/>
      <c r="AC3" s="10"/>
      <c r="AD3" s="10"/>
      <c r="AE3" s="10"/>
      <c r="AF3" s="10"/>
      <c r="AG3" s="10"/>
      <c r="AH3" s="10"/>
      <c r="AI3" s="10"/>
      <c r="AJ3" s="10"/>
      <c r="AK3" s="10"/>
    </row>
    <row r="4" spans="1:75" x14ac:dyDescent="0.2">
      <c r="A4" s="82"/>
      <c r="B4" s="83"/>
      <c r="C4" s="115"/>
      <c r="D4" s="115"/>
      <c r="E4" s="115"/>
      <c r="F4" s="115"/>
      <c r="G4" s="115"/>
      <c r="H4" s="115"/>
      <c r="I4" s="115"/>
      <c r="J4" s="159" t="s">
        <v>46</v>
      </c>
      <c r="K4" s="82"/>
      <c r="L4" s="82"/>
      <c r="M4" s="83"/>
      <c r="N4" s="115"/>
      <c r="O4" s="115"/>
      <c r="P4" s="115"/>
      <c r="Q4" s="115"/>
      <c r="R4" s="115"/>
      <c r="S4" s="115"/>
      <c r="T4" s="115"/>
      <c r="U4" s="159" t="s">
        <v>46</v>
      </c>
      <c r="V4" s="82"/>
      <c r="W4" s="11"/>
      <c r="X4" s="11"/>
      <c r="Y4" s="10"/>
      <c r="Z4" s="10"/>
      <c r="AY4" s="23"/>
    </row>
    <row r="5" spans="1:75" ht="10.5" customHeight="1" x14ac:dyDescent="0.2">
      <c r="A5" s="82"/>
      <c r="B5" s="131"/>
      <c r="C5" s="117">
        <v>2018</v>
      </c>
      <c r="D5" s="117">
        <v>2019</v>
      </c>
      <c r="E5" s="117">
        <v>2020</v>
      </c>
      <c r="F5" s="117">
        <v>2021</v>
      </c>
      <c r="G5" s="117">
        <v>2022</v>
      </c>
      <c r="H5" s="117">
        <v>2023</v>
      </c>
      <c r="I5" s="117">
        <v>2024</v>
      </c>
      <c r="J5" s="118" t="s">
        <v>72</v>
      </c>
      <c r="K5" s="82"/>
      <c r="L5" s="82"/>
      <c r="M5" s="116"/>
      <c r="N5" s="117" t="s">
        <v>127</v>
      </c>
      <c r="O5" s="117">
        <v>2019</v>
      </c>
      <c r="P5" s="117">
        <v>2020</v>
      </c>
      <c r="Q5" s="117">
        <v>2021</v>
      </c>
      <c r="R5" s="117">
        <v>2022</v>
      </c>
      <c r="S5" s="117">
        <v>2023</v>
      </c>
      <c r="T5" s="117">
        <v>2024</v>
      </c>
      <c r="U5" s="118" t="s">
        <v>73</v>
      </c>
      <c r="V5" s="82"/>
      <c r="W5" s="11"/>
      <c r="X5" s="11"/>
      <c r="Y5" s="10"/>
      <c r="Z5" s="10"/>
      <c r="AB5" s="34"/>
      <c r="AC5" s="34"/>
      <c r="AD5" s="34"/>
      <c r="AE5" s="34"/>
      <c r="AF5" s="34"/>
      <c r="AG5" s="34"/>
      <c r="AH5" s="34"/>
      <c r="AI5" s="34"/>
      <c r="AN5" s="34"/>
      <c r="AO5" s="34"/>
      <c r="AP5" s="34"/>
      <c r="AQ5" s="34"/>
      <c r="AR5" s="34"/>
      <c r="AS5" s="34"/>
      <c r="AT5" s="34"/>
      <c r="AY5" s="23"/>
    </row>
    <row r="6" spans="1:75" ht="10.5" customHeight="1" x14ac:dyDescent="0.2">
      <c r="A6" s="82"/>
      <c r="B6" s="119" t="s">
        <v>7</v>
      </c>
      <c r="C6" s="85">
        <v>155.06372999999999</v>
      </c>
      <c r="D6" s="85">
        <v>158.05373</v>
      </c>
      <c r="E6" s="85">
        <v>162.75872999999999</v>
      </c>
      <c r="F6" s="85">
        <v>167.16873000000001</v>
      </c>
      <c r="G6" s="85">
        <v>171.46273000000002</v>
      </c>
      <c r="H6" s="85">
        <v>176.33273</v>
      </c>
      <c r="I6" s="85">
        <v>180.89173000000002</v>
      </c>
      <c r="J6" s="120">
        <v>2.600957626591871E-2</v>
      </c>
      <c r="K6" s="82"/>
      <c r="L6" s="82"/>
      <c r="M6" s="119" t="s">
        <v>7</v>
      </c>
      <c r="N6" s="85">
        <v>115.26605933215275</v>
      </c>
      <c r="O6" s="85">
        <v>125.43215745227964</v>
      </c>
      <c r="P6" s="85">
        <v>129.42036799188188</v>
      </c>
      <c r="Q6" s="85">
        <v>134.25430433887257</v>
      </c>
      <c r="R6" s="85">
        <v>139.1046522106484</v>
      </c>
      <c r="S6" s="85">
        <v>144.02787409277335</v>
      </c>
      <c r="T6" s="85">
        <v>149.06941179550253</v>
      </c>
      <c r="U6" s="120">
        <v>4.3793325175843334E-2</v>
      </c>
      <c r="V6" s="82"/>
      <c r="W6" s="11"/>
      <c r="X6" s="11"/>
      <c r="Y6" s="40"/>
      <c r="Z6" s="10"/>
      <c r="AB6" s="34"/>
      <c r="AC6" s="34"/>
      <c r="AD6" s="34"/>
      <c r="AE6" s="34"/>
      <c r="AF6" s="34"/>
      <c r="AG6" s="34"/>
      <c r="AH6" s="34"/>
      <c r="AI6" s="34"/>
      <c r="AJ6" s="7"/>
      <c r="AK6" s="7"/>
      <c r="AM6" s="40"/>
      <c r="AN6" s="34"/>
      <c r="AO6" s="34"/>
      <c r="AP6" s="34"/>
      <c r="AQ6" s="34"/>
      <c r="AR6" s="34"/>
      <c r="AS6" s="34"/>
      <c r="AT6" s="34"/>
      <c r="AU6" s="7"/>
      <c r="AX6" s="8"/>
      <c r="AZ6" s="9"/>
      <c r="BA6" s="9"/>
      <c r="BB6" s="9"/>
      <c r="BC6" s="9"/>
      <c r="BD6" s="9"/>
      <c r="BE6" s="9"/>
      <c r="BF6" s="9"/>
      <c r="BG6" s="9"/>
      <c r="BH6" s="9"/>
      <c r="BI6" s="9"/>
      <c r="BJ6" s="9"/>
      <c r="BK6" s="9"/>
      <c r="BL6" s="9"/>
      <c r="BM6" s="9"/>
      <c r="BN6" s="9"/>
      <c r="BO6" s="9"/>
      <c r="BP6" s="9"/>
      <c r="BQ6" s="9"/>
      <c r="BR6" s="9"/>
      <c r="BS6" s="9"/>
      <c r="BT6" s="9"/>
      <c r="BU6" s="9"/>
      <c r="BV6" s="8"/>
      <c r="BW6" s="7"/>
    </row>
    <row r="7" spans="1:75" s="6" customFormat="1" ht="10.5" customHeight="1" x14ac:dyDescent="0.2">
      <c r="A7" s="82"/>
      <c r="B7" s="121" t="s">
        <v>12</v>
      </c>
      <c r="C7" s="122">
        <v>30.344999999999999</v>
      </c>
      <c r="D7" s="122">
        <v>32.744999999999997</v>
      </c>
      <c r="E7" s="122">
        <v>35.744999999999997</v>
      </c>
      <c r="F7" s="122">
        <v>38.844999999999999</v>
      </c>
      <c r="G7" s="122">
        <v>42.445</v>
      </c>
      <c r="H7" s="122">
        <v>46.344999999999999</v>
      </c>
      <c r="I7" s="122">
        <v>50.228999999999999</v>
      </c>
      <c r="J7" s="124">
        <v>8.7621786150890335E-2</v>
      </c>
      <c r="K7" s="82"/>
      <c r="L7" s="82"/>
      <c r="M7" s="121" t="s">
        <v>12</v>
      </c>
      <c r="N7" s="122">
        <v>31.8</v>
      </c>
      <c r="O7" s="122">
        <v>36.343684481524654</v>
      </c>
      <c r="P7" s="122">
        <v>39.45441353843119</v>
      </c>
      <c r="Q7" s="122">
        <v>42.968385250862639</v>
      </c>
      <c r="R7" s="122">
        <v>46.827993525172595</v>
      </c>
      <c r="S7" s="122">
        <v>51.148450548653891</v>
      </c>
      <c r="T7" s="122">
        <v>55.632508878091009</v>
      </c>
      <c r="U7" s="123">
        <v>9.7699806510231246E-2</v>
      </c>
      <c r="V7" s="82"/>
      <c r="W7" s="11"/>
      <c r="X7" s="11"/>
      <c r="Y7" s="42"/>
      <c r="Z7" s="10"/>
      <c r="AA7" s="4"/>
      <c r="AB7" s="34"/>
      <c r="AC7" s="34"/>
      <c r="AD7" s="34"/>
      <c r="AE7" s="34"/>
      <c r="AF7" s="34"/>
      <c r="AG7" s="34"/>
      <c r="AH7" s="34"/>
      <c r="AI7" s="34"/>
      <c r="AJ7" s="7"/>
      <c r="AK7" s="7"/>
      <c r="AL7" s="4"/>
      <c r="AM7" s="42"/>
      <c r="AN7" s="34"/>
      <c r="AO7" s="34"/>
      <c r="AP7" s="34"/>
      <c r="AQ7" s="34"/>
      <c r="AR7" s="34"/>
      <c r="AS7" s="34"/>
      <c r="AT7" s="34"/>
      <c r="AU7" s="7"/>
      <c r="AV7" s="4"/>
      <c r="AW7" s="4"/>
      <c r="AX7" s="8"/>
      <c r="AY7" s="4"/>
      <c r="AZ7" s="9"/>
      <c r="BA7" s="9"/>
      <c r="BB7" s="9"/>
      <c r="BC7" s="9"/>
      <c r="BD7" s="9"/>
      <c r="BE7" s="9"/>
      <c r="BF7" s="9"/>
      <c r="BG7" s="9"/>
      <c r="BH7" s="9"/>
      <c r="BI7" s="9"/>
      <c r="BJ7" s="9"/>
      <c r="BK7" s="9"/>
      <c r="BL7" s="9"/>
      <c r="BM7" s="9"/>
      <c r="BN7" s="9"/>
      <c r="BO7" s="9"/>
      <c r="BP7" s="9"/>
      <c r="BQ7" s="9"/>
      <c r="BR7" s="9"/>
      <c r="BS7" s="9"/>
      <c r="BT7" s="9"/>
      <c r="BU7" s="9"/>
      <c r="BV7" s="8"/>
      <c r="BW7" s="7"/>
    </row>
    <row r="8" spans="1:75" s="6" customFormat="1" ht="10.5" customHeight="1" x14ac:dyDescent="0.2">
      <c r="A8" s="82"/>
      <c r="B8" s="121" t="s">
        <v>37</v>
      </c>
      <c r="C8" s="122">
        <v>49.664629999999995</v>
      </c>
      <c r="D8" s="122">
        <v>50.004629999999999</v>
      </c>
      <c r="E8" s="122">
        <v>51.459629999999997</v>
      </c>
      <c r="F8" s="122">
        <v>51.679629999999996</v>
      </c>
      <c r="G8" s="122">
        <v>51.899629999999995</v>
      </c>
      <c r="H8" s="122">
        <v>52.269629999999992</v>
      </c>
      <c r="I8" s="122">
        <v>52.619629999999994</v>
      </c>
      <c r="J8" s="124">
        <v>9.6792495566142556E-3</v>
      </c>
      <c r="K8" s="82"/>
      <c r="L8" s="82"/>
      <c r="M8" s="121" t="s">
        <v>37</v>
      </c>
      <c r="N8" s="122">
        <v>31.469332000000005</v>
      </c>
      <c r="O8" s="122">
        <v>36.059833950446624</v>
      </c>
      <c r="P8" s="122">
        <v>36.781006992182988</v>
      </c>
      <c r="Q8" s="122">
        <v>37.395500894763018</v>
      </c>
      <c r="R8" s="122">
        <v>37.534325730790115</v>
      </c>
      <c r="S8" s="122">
        <v>37.736897553252071</v>
      </c>
      <c r="T8" s="122">
        <v>37.994716763957555</v>
      </c>
      <c r="U8" s="124">
        <v>3.1903964981862876E-2</v>
      </c>
      <c r="V8" s="82"/>
      <c r="W8" s="11"/>
      <c r="X8" s="11"/>
      <c r="Y8" s="42"/>
      <c r="Z8" s="10"/>
      <c r="AA8" s="4"/>
      <c r="AB8" s="34"/>
      <c r="AC8" s="34"/>
      <c r="AD8" s="34"/>
      <c r="AE8" s="34"/>
      <c r="AF8" s="34"/>
      <c r="AG8" s="34"/>
      <c r="AH8" s="34"/>
      <c r="AI8" s="34"/>
      <c r="AJ8" s="7"/>
      <c r="AK8" s="7"/>
      <c r="AL8" s="4"/>
      <c r="AM8" s="42"/>
      <c r="AN8" s="34"/>
      <c r="AO8" s="34"/>
      <c r="AP8" s="34"/>
      <c r="AQ8" s="34"/>
      <c r="AR8" s="34"/>
      <c r="AS8" s="34"/>
      <c r="AT8" s="34"/>
      <c r="AU8" s="7"/>
      <c r="AV8" s="4"/>
      <c r="AW8" s="4"/>
      <c r="AX8" s="8"/>
      <c r="AY8" s="4"/>
      <c r="AZ8" s="9"/>
      <c r="BA8" s="9"/>
      <c r="BB8" s="9"/>
      <c r="BC8" s="9"/>
      <c r="BD8" s="9"/>
      <c r="BE8" s="9"/>
      <c r="BF8" s="9"/>
      <c r="BG8" s="9"/>
      <c r="BH8" s="9"/>
      <c r="BI8" s="9"/>
      <c r="BJ8" s="9"/>
      <c r="BK8" s="9"/>
      <c r="BL8" s="9"/>
      <c r="BM8" s="9"/>
      <c r="BN8" s="9"/>
      <c r="BO8" s="9"/>
      <c r="BP8" s="9"/>
      <c r="BQ8" s="9"/>
      <c r="BR8" s="9"/>
      <c r="BS8" s="9"/>
      <c r="BT8" s="9"/>
      <c r="BU8" s="9"/>
      <c r="BV8" s="8"/>
      <c r="BW8" s="7"/>
    </row>
    <row r="9" spans="1:75" s="6" customFormat="1" ht="10.5" customHeight="1" x14ac:dyDescent="0.2">
      <c r="A9" s="82"/>
      <c r="B9" s="125" t="s">
        <v>36</v>
      </c>
      <c r="C9" s="126">
        <v>1.3080000000000001</v>
      </c>
      <c r="D9" s="126">
        <v>1.3080000000000001</v>
      </c>
      <c r="E9" s="126">
        <v>1.3080000000000001</v>
      </c>
      <c r="F9" s="126">
        <v>1.3080000000000001</v>
      </c>
      <c r="G9" s="126">
        <v>1.3080000000000001</v>
      </c>
      <c r="H9" s="126">
        <v>1.3080000000000001</v>
      </c>
      <c r="I9" s="126">
        <v>1.3080000000000001</v>
      </c>
      <c r="J9" s="127">
        <v>0</v>
      </c>
      <c r="K9" s="82"/>
      <c r="L9" s="82"/>
      <c r="M9" s="125" t="s">
        <v>36</v>
      </c>
      <c r="N9" s="126">
        <v>1.0153000000000001</v>
      </c>
      <c r="O9" s="126">
        <v>1.1273000000000002</v>
      </c>
      <c r="P9" s="126">
        <v>1.1273000000000002</v>
      </c>
      <c r="Q9" s="126">
        <v>1.1273000000000002</v>
      </c>
      <c r="R9" s="126">
        <v>1.1273000000000002</v>
      </c>
      <c r="S9" s="126">
        <v>1.1273000000000002</v>
      </c>
      <c r="T9" s="126">
        <v>1.1273000000000002</v>
      </c>
      <c r="U9" s="127">
        <v>1.7593178052986103E-2</v>
      </c>
      <c r="V9" s="82"/>
      <c r="W9" s="11"/>
      <c r="X9" s="11"/>
      <c r="Y9" s="43"/>
      <c r="Z9" s="10"/>
      <c r="AA9" s="4"/>
      <c r="AB9" s="34"/>
      <c r="AC9" s="34"/>
      <c r="AD9" s="34"/>
      <c r="AE9" s="34"/>
      <c r="AF9" s="34"/>
      <c r="AG9" s="34"/>
      <c r="AH9" s="34"/>
      <c r="AI9" s="34"/>
      <c r="AJ9" s="7"/>
      <c r="AK9" s="7"/>
      <c r="AL9" s="4"/>
      <c r="AM9" s="43"/>
      <c r="AN9" s="34"/>
      <c r="AO9" s="34"/>
      <c r="AP9" s="34"/>
      <c r="AQ9" s="34"/>
      <c r="AR9" s="34"/>
      <c r="AS9" s="34"/>
      <c r="AT9" s="34"/>
      <c r="AU9" s="7"/>
      <c r="AV9" s="4"/>
      <c r="AW9" s="4"/>
      <c r="AX9" s="8"/>
      <c r="AY9" s="4"/>
      <c r="AZ9" s="9"/>
      <c r="BA9" s="9"/>
      <c r="BB9" s="9"/>
      <c r="BC9" s="9"/>
      <c r="BD9" s="9"/>
      <c r="BE9" s="9"/>
      <c r="BF9" s="9"/>
      <c r="BG9" s="9"/>
      <c r="BH9" s="9"/>
      <c r="BI9" s="9"/>
      <c r="BJ9" s="9"/>
      <c r="BK9" s="9"/>
      <c r="BL9" s="9"/>
      <c r="BM9" s="9"/>
      <c r="BN9" s="9"/>
      <c r="BO9" s="9"/>
      <c r="BP9" s="9"/>
      <c r="BQ9" s="9"/>
      <c r="BR9" s="9"/>
      <c r="BS9" s="9"/>
      <c r="BT9" s="9"/>
      <c r="BU9" s="9"/>
      <c r="BV9" s="8"/>
      <c r="BW9" s="7"/>
    </row>
    <row r="10" spans="1:75" s="6" customFormat="1" ht="10.5" customHeight="1" x14ac:dyDescent="0.2">
      <c r="A10" s="82"/>
      <c r="B10" s="125" t="s">
        <v>35</v>
      </c>
      <c r="C10" s="126">
        <v>0</v>
      </c>
      <c r="D10" s="126">
        <v>0</v>
      </c>
      <c r="E10" s="126">
        <v>0</v>
      </c>
      <c r="F10" s="126">
        <v>0</v>
      </c>
      <c r="G10" s="126">
        <v>0</v>
      </c>
      <c r="H10" s="126">
        <v>0</v>
      </c>
      <c r="I10" s="126">
        <v>0</v>
      </c>
      <c r="J10" s="127" t="s">
        <v>87</v>
      </c>
      <c r="K10" s="82"/>
      <c r="L10" s="82"/>
      <c r="M10" s="125" t="s">
        <v>35</v>
      </c>
      <c r="N10" s="126">
        <v>0</v>
      </c>
      <c r="O10" s="126">
        <v>0</v>
      </c>
      <c r="P10" s="126">
        <v>0</v>
      </c>
      <c r="Q10" s="126">
        <v>0</v>
      </c>
      <c r="R10" s="126">
        <v>0</v>
      </c>
      <c r="S10" s="126">
        <v>0</v>
      </c>
      <c r="T10" s="126">
        <v>0</v>
      </c>
      <c r="U10" s="127" t="s">
        <v>87</v>
      </c>
      <c r="V10" s="82"/>
      <c r="W10" s="11"/>
      <c r="X10" s="11"/>
      <c r="Y10" s="43"/>
      <c r="Z10" s="10"/>
      <c r="AA10" s="4"/>
      <c r="AB10" s="34"/>
      <c r="AC10" s="34"/>
      <c r="AD10" s="34"/>
      <c r="AE10" s="34"/>
      <c r="AF10" s="34"/>
      <c r="AG10" s="34"/>
      <c r="AH10" s="34"/>
      <c r="AI10" s="34"/>
      <c r="AJ10" s="7"/>
      <c r="AK10" s="7"/>
      <c r="AL10" s="4"/>
      <c r="AM10" s="43"/>
      <c r="AN10" s="34"/>
      <c r="AO10" s="34"/>
      <c r="AP10" s="34"/>
      <c r="AQ10" s="34"/>
      <c r="AR10" s="34"/>
      <c r="AS10" s="34"/>
      <c r="AT10" s="34"/>
      <c r="AU10" s="7"/>
      <c r="AV10" s="4"/>
      <c r="AW10" s="4"/>
      <c r="AX10" s="8"/>
      <c r="AY10" s="4"/>
      <c r="AZ10" s="9"/>
      <c r="BA10" s="9"/>
      <c r="BB10" s="9"/>
      <c r="BC10" s="9"/>
      <c r="BD10" s="9"/>
      <c r="BE10" s="9"/>
      <c r="BF10" s="9"/>
      <c r="BG10" s="9"/>
      <c r="BH10" s="9"/>
      <c r="BI10" s="9"/>
      <c r="BJ10" s="9"/>
      <c r="BK10" s="9"/>
      <c r="BL10" s="9"/>
      <c r="BM10" s="9"/>
      <c r="BN10" s="9"/>
      <c r="BO10" s="9"/>
      <c r="BP10" s="9"/>
      <c r="BQ10" s="9"/>
      <c r="BR10" s="9"/>
      <c r="BS10" s="9"/>
      <c r="BT10" s="9"/>
      <c r="BU10" s="9"/>
      <c r="BV10" s="8"/>
      <c r="BW10" s="7"/>
    </row>
    <row r="11" spans="1:75" s="6" customFormat="1" ht="10.5" customHeight="1" x14ac:dyDescent="0.2">
      <c r="A11" s="82"/>
      <c r="B11" s="125" t="s">
        <v>34</v>
      </c>
      <c r="C11" s="126">
        <v>4.4623000000000008</v>
      </c>
      <c r="D11" s="126">
        <v>4.6723000000000008</v>
      </c>
      <c r="E11" s="126">
        <v>4.6723000000000008</v>
      </c>
      <c r="F11" s="126">
        <v>4.6723000000000008</v>
      </c>
      <c r="G11" s="126">
        <v>4.6723000000000008</v>
      </c>
      <c r="H11" s="126">
        <v>4.6723000000000008</v>
      </c>
      <c r="I11" s="126">
        <v>4.6723000000000008</v>
      </c>
      <c r="J11" s="127">
        <v>7.6939688988864052E-3</v>
      </c>
      <c r="K11" s="82"/>
      <c r="L11" s="82"/>
      <c r="M11" s="125" t="s">
        <v>34</v>
      </c>
      <c r="N11" s="126">
        <v>5.0426299999999999</v>
      </c>
      <c r="O11" s="126">
        <v>5.2564911689263383</v>
      </c>
      <c r="P11" s="126">
        <v>5.3773353378526769</v>
      </c>
      <c r="Q11" s="126">
        <v>5.3773353378526769</v>
      </c>
      <c r="R11" s="126">
        <v>5.3773353378526769</v>
      </c>
      <c r="S11" s="126">
        <v>5.3773353378526769</v>
      </c>
      <c r="T11" s="126">
        <v>5.3773353378526769</v>
      </c>
      <c r="U11" s="127">
        <v>1.0768431616445806E-2</v>
      </c>
      <c r="V11" s="82"/>
      <c r="W11" s="11"/>
      <c r="X11" s="11"/>
      <c r="Y11" s="43"/>
      <c r="Z11" s="10"/>
      <c r="AA11" s="4"/>
      <c r="AB11" s="34"/>
      <c r="AC11" s="34"/>
      <c r="AD11" s="34"/>
      <c r="AE11" s="34"/>
      <c r="AF11" s="34"/>
      <c r="AG11" s="34"/>
      <c r="AH11" s="34"/>
      <c r="AI11" s="34"/>
      <c r="AJ11" s="7"/>
      <c r="AK11" s="7"/>
      <c r="AL11" s="4"/>
      <c r="AM11" s="43"/>
      <c r="AN11" s="34"/>
      <c r="AO11" s="34"/>
      <c r="AP11" s="34"/>
      <c r="AQ11" s="34"/>
      <c r="AR11" s="34"/>
      <c r="AS11" s="34"/>
      <c r="AT11" s="34"/>
      <c r="AU11" s="7"/>
      <c r="AV11" s="4"/>
      <c r="AW11" s="4"/>
      <c r="AX11" s="8"/>
      <c r="AY11" s="4"/>
      <c r="AZ11" s="9"/>
      <c r="BA11" s="9"/>
      <c r="BB11" s="9"/>
      <c r="BC11" s="9"/>
      <c r="BD11" s="9"/>
      <c r="BE11" s="9"/>
      <c r="BF11" s="9"/>
      <c r="BG11" s="9"/>
      <c r="BH11" s="9"/>
      <c r="BI11" s="9"/>
      <c r="BJ11" s="9"/>
      <c r="BK11" s="9"/>
      <c r="BL11" s="9"/>
      <c r="BM11" s="9"/>
      <c r="BN11" s="9"/>
      <c r="BO11" s="9"/>
      <c r="BP11" s="9"/>
      <c r="BQ11" s="9"/>
      <c r="BR11" s="9"/>
      <c r="BS11" s="9"/>
      <c r="BT11" s="9"/>
      <c r="BU11" s="9"/>
      <c r="BV11" s="8"/>
      <c r="BW11" s="7"/>
    </row>
    <row r="12" spans="1:75" s="6" customFormat="1" ht="10.5" customHeight="1" x14ac:dyDescent="0.2">
      <c r="A12" s="82"/>
      <c r="B12" s="125" t="s">
        <v>33</v>
      </c>
      <c r="C12" s="126">
        <v>6.5029899999999996</v>
      </c>
      <c r="D12" s="126">
        <v>6.5029899999999996</v>
      </c>
      <c r="E12" s="126">
        <v>6.5029899999999996</v>
      </c>
      <c r="F12" s="126">
        <v>6.5029899999999996</v>
      </c>
      <c r="G12" s="126">
        <v>6.5029899999999996</v>
      </c>
      <c r="H12" s="126">
        <v>6.5029899999999996</v>
      </c>
      <c r="I12" s="126">
        <v>6.5029899999999996</v>
      </c>
      <c r="J12" s="127">
        <v>0</v>
      </c>
      <c r="K12" s="82"/>
      <c r="L12" s="82"/>
      <c r="M12" s="125" t="s">
        <v>33</v>
      </c>
      <c r="N12" s="126">
        <v>6.1689999999999996</v>
      </c>
      <c r="O12" s="126">
        <v>6.171435952056112</v>
      </c>
      <c r="P12" s="126">
        <v>6.171435952056112</v>
      </c>
      <c r="Q12" s="126">
        <v>6.171435952056112</v>
      </c>
      <c r="R12" s="126">
        <v>6.171435952056112</v>
      </c>
      <c r="S12" s="126">
        <v>6.171435952056112</v>
      </c>
      <c r="T12" s="126">
        <v>6.171435952056112</v>
      </c>
      <c r="U12" s="127">
        <v>6.5800815037375671E-5</v>
      </c>
      <c r="V12" s="82"/>
      <c r="W12" s="11"/>
      <c r="X12" s="11"/>
      <c r="Y12" s="43"/>
      <c r="Z12" s="10"/>
      <c r="AA12" s="4"/>
      <c r="AB12" s="34"/>
      <c r="AC12" s="34"/>
      <c r="AD12" s="34"/>
      <c r="AE12" s="34"/>
      <c r="AF12" s="34"/>
      <c r="AG12" s="34"/>
      <c r="AH12" s="34"/>
      <c r="AI12" s="34"/>
      <c r="AJ12" s="7"/>
      <c r="AK12" s="7"/>
      <c r="AL12" s="4"/>
      <c r="AM12" s="43"/>
      <c r="AN12" s="34"/>
      <c r="AO12" s="34"/>
      <c r="AP12" s="34"/>
      <c r="AQ12" s="34"/>
      <c r="AR12" s="34"/>
      <c r="AS12" s="34"/>
      <c r="AT12" s="34"/>
      <c r="AU12" s="7"/>
      <c r="AV12" s="4"/>
      <c r="AW12" s="4"/>
      <c r="AX12" s="8"/>
      <c r="AY12" s="4"/>
      <c r="AZ12" s="9"/>
      <c r="BA12" s="9"/>
      <c r="BB12" s="9"/>
      <c r="BC12" s="9"/>
      <c r="BD12" s="9"/>
      <c r="BE12" s="9"/>
      <c r="BF12" s="9"/>
      <c r="BG12" s="9"/>
      <c r="BH12" s="9"/>
      <c r="BI12" s="9"/>
      <c r="BJ12" s="9"/>
      <c r="BK12" s="9"/>
      <c r="BL12" s="9"/>
      <c r="BM12" s="9"/>
      <c r="BN12" s="9"/>
      <c r="BO12" s="9"/>
      <c r="BP12" s="9"/>
      <c r="BQ12" s="9"/>
      <c r="BR12" s="9"/>
      <c r="BS12" s="9"/>
      <c r="BT12" s="9"/>
      <c r="BU12" s="9"/>
      <c r="BV12" s="8"/>
      <c r="BW12" s="7"/>
    </row>
    <row r="13" spans="1:75" s="6" customFormat="1" ht="10.5" customHeight="1" x14ac:dyDescent="0.2">
      <c r="A13" s="82"/>
      <c r="B13" s="125" t="s">
        <v>32</v>
      </c>
      <c r="C13" s="126">
        <v>7.31135</v>
      </c>
      <c r="D13" s="126">
        <v>7.31135</v>
      </c>
      <c r="E13" s="126">
        <v>7.31135</v>
      </c>
      <c r="F13" s="126">
        <v>7.31135</v>
      </c>
      <c r="G13" s="126">
        <v>7.31135</v>
      </c>
      <c r="H13" s="126">
        <v>7.31135</v>
      </c>
      <c r="I13" s="126">
        <v>7.31135</v>
      </c>
      <c r="J13" s="127">
        <v>0</v>
      </c>
      <c r="K13" s="82"/>
      <c r="L13" s="82"/>
      <c r="M13" s="125" t="s">
        <v>32</v>
      </c>
      <c r="N13" s="126">
        <v>1.645</v>
      </c>
      <c r="O13" s="126">
        <v>1.7785863333333336</v>
      </c>
      <c r="P13" s="126">
        <v>1.7785863333333336</v>
      </c>
      <c r="Q13" s="126">
        <v>1.7785863333333336</v>
      </c>
      <c r="R13" s="126">
        <v>1.7785863333333336</v>
      </c>
      <c r="S13" s="126">
        <v>1.7785863333333336</v>
      </c>
      <c r="T13" s="126">
        <v>1.7785863333333336</v>
      </c>
      <c r="U13" s="127">
        <v>1.3098116872644505E-2</v>
      </c>
      <c r="V13" s="82"/>
      <c r="W13" s="11"/>
      <c r="X13" s="11"/>
      <c r="Y13" s="43"/>
      <c r="Z13" s="10"/>
      <c r="AA13" s="4"/>
      <c r="AB13" s="34"/>
      <c r="AC13" s="34"/>
      <c r="AD13" s="34"/>
      <c r="AE13" s="34"/>
      <c r="AF13" s="34"/>
      <c r="AG13" s="34"/>
      <c r="AH13" s="34"/>
      <c r="AI13" s="34"/>
      <c r="AJ13" s="7"/>
      <c r="AK13" s="7"/>
      <c r="AL13" s="4"/>
      <c r="AM13" s="43"/>
      <c r="AN13" s="34"/>
      <c r="AO13" s="34"/>
      <c r="AP13" s="34"/>
      <c r="AQ13" s="34"/>
      <c r="AR13" s="34"/>
      <c r="AS13" s="34"/>
      <c r="AT13" s="34"/>
      <c r="AU13" s="7"/>
      <c r="AV13" s="4"/>
      <c r="AW13" s="4"/>
      <c r="AX13" s="8"/>
      <c r="AY13" s="4"/>
      <c r="AZ13" s="9"/>
      <c r="BA13" s="9"/>
      <c r="BB13" s="9"/>
      <c r="BC13" s="9"/>
      <c r="BD13" s="9"/>
      <c r="BE13" s="9"/>
      <c r="BF13" s="9"/>
      <c r="BG13" s="9"/>
      <c r="BH13" s="9"/>
      <c r="BI13" s="9"/>
      <c r="BJ13" s="9"/>
      <c r="BK13" s="9"/>
      <c r="BL13" s="9"/>
      <c r="BM13" s="9"/>
      <c r="BN13" s="9"/>
      <c r="BO13" s="9"/>
      <c r="BP13" s="9"/>
      <c r="BQ13" s="9"/>
      <c r="BR13" s="9"/>
      <c r="BS13" s="9"/>
      <c r="BT13" s="9"/>
      <c r="BU13" s="9"/>
      <c r="BV13" s="8"/>
      <c r="BW13" s="7"/>
    </row>
    <row r="14" spans="1:75" s="6" customFormat="1" ht="10.5" customHeight="1" x14ac:dyDescent="0.2">
      <c r="A14" s="82"/>
      <c r="B14" s="125" t="s">
        <v>31</v>
      </c>
      <c r="C14" s="126">
        <v>0</v>
      </c>
      <c r="D14" s="126">
        <v>0</v>
      </c>
      <c r="E14" s="126">
        <v>0</v>
      </c>
      <c r="F14" s="126">
        <v>0</v>
      </c>
      <c r="G14" s="126">
        <v>0</v>
      </c>
      <c r="H14" s="126">
        <v>0</v>
      </c>
      <c r="I14" s="126">
        <v>0</v>
      </c>
      <c r="J14" s="127" t="s">
        <v>87</v>
      </c>
      <c r="K14" s="82"/>
      <c r="L14" s="82"/>
      <c r="M14" s="125" t="s">
        <v>31</v>
      </c>
      <c r="N14" s="126">
        <v>0</v>
      </c>
      <c r="O14" s="126">
        <v>0</v>
      </c>
      <c r="P14" s="126">
        <v>0</v>
      </c>
      <c r="Q14" s="126">
        <v>0</v>
      </c>
      <c r="R14" s="126">
        <v>0</v>
      </c>
      <c r="S14" s="126">
        <v>0</v>
      </c>
      <c r="T14" s="126">
        <v>0</v>
      </c>
      <c r="U14" s="127" t="s">
        <v>87</v>
      </c>
      <c r="V14" s="82"/>
      <c r="W14" s="11"/>
      <c r="X14" s="11"/>
      <c r="Y14" s="43"/>
      <c r="Z14" s="10"/>
      <c r="AA14" s="4"/>
      <c r="AB14" s="34"/>
      <c r="AC14" s="34"/>
      <c r="AD14" s="34"/>
      <c r="AE14" s="34"/>
      <c r="AF14" s="34"/>
      <c r="AG14" s="34"/>
      <c r="AH14" s="34"/>
      <c r="AI14" s="34"/>
      <c r="AJ14" s="7"/>
      <c r="AK14" s="7"/>
      <c r="AL14" s="4"/>
      <c r="AM14" s="43"/>
      <c r="AN14" s="34"/>
      <c r="AO14" s="34"/>
      <c r="AP14" s="34"/>
      <c r="AQ14" s="34"/>
      <c r="AR14" s="34"/>
      <c r="AS14" s="34"/>
      <c r="AT14" s="34"/>
      <c r="AU14" s="7"/>
      <c r="AV14" s="4"/>
      <c r="AW14" s="4"/>
      <c r="AX14" s="8"/>
      <c r="AY14" s="4"/>
      <c r="AZ14" s="9"/>
      <c r="BA14" s="9"/>
      <c r="BB14" s="9"/>
      <c r="BC14" s="9"/>
      <c r="BD14" s="9"/>
      <c r="BE14" s="9"/>
      <c r="BF14" s="9"/>
      <c r="BG14" s="9"/>
      <c r="BH14" s="9"/>
      <c r="BI14" s="9"/>
      <c r="BJ14" s="9"/>
      <c r="BK14" s="9"/>
      <c r="BL14" s="9"/>
      <c r="BM14" s="9"/>
      <c r="BN14" s="9"/>
      <c r="BO14" s="9"/>
      <c r="BP14" s="9"/>
      <c r="BQ14" s="9"/>
      <c r="BR14" s="9"/>
      <c r="BS14" s="9"/>
      <c r="BT14" s="9"/>
      <c r="BU14" s="9"/>
      <c r="BV14" s="8"/>
      <c r="BW14" s="7"/>
    </row>
    <row r="15" spans="1:75" s="6" customFormat="1" ht="10.5" customHeight="1" x14ac:dyDescent="0.2">
      <c r="A15" s="82"/>
      <c r="B15" s="125" t="s">
        <v>30</v>
      </c>
      <c r="C15" s="126">
        <v>1.5677999999999999</v>
      </c>
      <c r="D15" s="126">
        <v>1.5677999999999999</v>
      </c>
      <c r="E15" s="126">
        <v>1.5677999999999999</v>
      </c>
      <c r="F15" s="126">
        <v>1.5677999999999999</v>
      </c>
      <c r="G15" s="126">
        <v>1.5677999999999999</v>
      </c>
      <c r="H15" s="126">
        <v>1.5677999999999999</v>
      </c>
      <c r="I15" s="126">
        <v>1.5677999999999999</v>
      </c>
      <c r="J15" s="127">
        <v>0</v>
      </c>
      <c r="K15" s="82"/>
      <c r="L15" s="82"/>
      <c r="M15" s="125" t="s">
        <v>30</v>
      </c>
      <c r="N15" s="126">
        <v>0.41741200000000001</v>
      </c>
      <c r="O15" s="126">
        <v>0.47432499999999994</v>
      </c>
      <c r="P15" s="126">
        <v>0.47432499999999994</v>
      </c>
      <c r="Q15" s="126">
        <v>0.47432499999999994</v>
      </c>
      <c r="R15" s="126">
        <v>0.47432499999999994</v>
      </c>
      <c r="S15" s="126">
        <v>0.47432499999999994</v>
      </c>
      <c r="T15" s="126">
        <v>0.47432499999999994</v>
      </c>
      <c r="U15" s="127">
        <v>2.1531698567412105E-2</v>
      </c>
      <c r="V15" s="82"/>
      <c r="W15" s="11"/>
      <c r="X15" s="11"/>
      <c r="Y15" s="43"/>
      <c r="Z15" s="10"/>
      <c r="AA15" s="4"/>
      <c r="AB15" s="34"/>
      <c r="AC15" s="34"/>
      <c r="AD15" s="34"/>
      <c r="AE15" s="34"/>
      <c r="AF15" s="34"/>
      <c r="AG15" s="34"/>
      <c r="AH15" s="34"/>
      <c r="AI15" s="34"/>
      <c r="AJ15" s="7"/>
      <c r="AK15" s="7"/>
      <c r="AL15" s="4"/>
      <c r="AM15" s="43"/>
      <c r="AN15" s="34"/>
      <c r="AO15" s="34"/>
      <c r="AP15" s="34"/>
      <c r="AQ15" s="34"/>
      <c r="AR15" s="34"/>
      <c r="AS15" s="34"/>
      <c r="AT15" s="34"/>
      <c r="AU15" s="7"/>
      <c r="AV15" s="4"/>
      <c r="AW15" s="4"/>
      <c r="AX15" s="8"/>
      <c r="AY15" s="4"/>
      <c r="AZ15" s="9"/>
      <c r="BA15" s="9"/>
      <c r="BB15" s="9"/>
      <c r="BC15" s="9"/>
      <c r="BD15" s="9"/>
      <c r="BE15" s="9"/>
      <c r="BF15" s="9"/>
      <c r="BG15" s="9"/>
      <c r="BH15" s="9"/>
      <c r="BI15" s="9"/>
      <c r="BJ15" s="9"/>
      <c r="BK15" s="9"/>
      <c r="BL15" s="9"/>
      <c r="BM15" s="9"/>
      <c r="BN15" s="9"/>
      <c r="BO15" s="9"/>
      <c r="BP15" s="9"/>
      <c r="BQ15" s="9"/>
      <c r="BR15" s="9"/>
      <c r="BS15" s="9"/>
      <c r="BT15" s="9"/>
      <c r="BU15" s="9"/>
      <c r="BV15" s="8"/>
      <c r="BW15" s="7"/>
    </row>
    <row r="16" spans="1:75" s="6" customFormat="1" ht="10.5" customHeight="1" x14ac:dyDescent="0.2">
      <c r="A16" s="82"/>
      <c r="B16" s="125" t="s">
        <v>29</v>
      </c>
      <c r="C16" s="126">
        <v>5.9133000000000004</v>
      </c>
      <c r="D16" s="126">
        <v>5.9133000000000004</v>
      </c>
      <c r="E16" s="126">
        <v>5.9133000000000004</v>
      </c>
      <c r="F16" s="126">
        <v>5.9133000000000004</v>
      </c>
      <c r="G16" s="126">
        <v>5.9133000000000004</v>
      </c>
      <c r="H16" s="126">
        <v>5.9133000000000004</v>
      </c>
      <c r="I16" s="126">
        <v>5.9133000000000004</v>
      </c>
      <c r="J16" s="127">
        <v>0</v>
      </c>
      <c r="K16" s="82"/>
      <c r="L16" s="82"/>
      <c r="M16" s="125" t="s">
        <v>29</v>
      </c>
      <c r="N16" s="126">
        <v>2.0449999999999999</v>
      </c>
      <c r="O16" s="126">
        <v>2.9952266666666665</v>
      </c>
      <c r="P16" s="126">
        <v>2.9952266666666665</v>
      </c>
      <c r="Q16" s="126">
        <v>2.9952266666666665</v>
      </c>
      <c r="R16" s="126">
        <v>2.9952266666666665</v>
      </c>
      <c r="S16" s="126">
        <v>2.9952266666666665</v>
      </c>
      <c r="T16" s="126">
        <v>2.9952266666666665</v>
      </c>
      <c r="U16" s="127">
        <v>6.5669976000721997E-2</v>
      </c>
      <c r="V16" s="82"/>
      <c r="W16" s="11"/>
      <c r="X16" s="11"/>
      <c r="Y16" s="43"/>
      <c r="Z16" s="10"/>
      <c r="AA16" s="4"/>
      <c r="AB16" s="34"/>
      <c r="AC16" s="34"/>
      <c r="AD16" s="34"/>
      <c r="AE16" s="34"/>
      <c r="AF16" s="34"/>
      <c r="AG16" s="34"/>
      <c r="AH16" s="34"/>
      <c r="AI16" s="34"/>
      <c r="AJ16" s="7"/>
      <c r="AK16" s="7"/>
      <c r="AL16" s="4"/>
      <c r="AM16" s="43"/>
      <c r="AN16" s="34"/>
      <c r="AO16" s="34"/>
      <c r="AP16" s="34"/>
      <c r="AQ16" s="34"/>
      <c r="AR16" s="34"/>
      <c r="AS16" s="34"/>
      <c r="AT16" s="34"/>
      <c r="AU16" s="7"/>
      <c r="AV16" s="4"/>
      <c r="AW16" s="4"/>
      <c r="AX16" s="8"/>
      <c r="AY16" s="4"/>
      <c r="AZ16" s="9"/>
      <c r="BA16" s="9"/>
      <c r="BB16" s="9"/>
      <c r="BC16" s="9"/>
      <c r="BD16" s="9"/>
      <c r="BE16" s="9"/>
      <c r="BF16" s="9"/>
      <c r="BG16" s="9"/>
      <c r="BH16" s="9"/>
      <c r="BI16" s="9"/>
      <c r="BJ16" s="9"/>
      <c r="BK16" s="9"/>
      <c r="BL16" s="9"/>
      <c r="BM16" s="9"/>
      <c r="BN16" s="9"/>
      <c r="BO16" s="9"/>
      <c r="BP16" s="9"/>
      <c r="BQ16" s="9"/>
      <c r="BR16" s="9"/>
      <c r="BS16" s="9"/>
      <c r="BT16" s="9"/>
      <c r="BU16" s="9"/>
      <c r="BV16" s="8"/>
      <c r="BW16" s="7"/>
    </row>
    <row r="17" spans="1:75" s="6" customFormat="1" ht="10.5" customHeight="1" x14ac:dyDescent="0.2">
      <c r="A17" s="82"/>
      <c r="B17" s="125" t="s">
        <v>28</v>
      </c>
      <c r="C17" s="126">
        <v>0.11700000000000001</v>
      </c>
      <c r="D17" s="126">
        <v>0.11700000000000001</v>
      </c>
      <c r="E17" s="126">
        <v>0.11700000000000001</v>
      </c>
      <c r="F17" s="126">
        <v>0.11700000000000001</v>
      </c>
      <c r="G17" s="126">
        <v>0.11700000000000001</v>
      </c>
      <c r="H17" s="126">
        <v>0.11700000000000001</v>
      </c>
      <c r="I17" s="126">
        <v>0.11700000000000001</v>
      </c>
      <c r="J17" s="127">
        <v>0</v>
      </c>
      <c r="K17" s="82"/>
      <c r="L17" s="82"/>
      <c r="M17" s="125" t="s">
        <v>28</v>
      </c>
      <c r="N17" s="126">
        <v>3.9E-2</v>
      </c>
      <c r="O17" s="126">
        <v>2.5000000000000001E-2</v>
      </c>
      <c r="P17" s="126">
        <v>2.5000000000000001E-2</v>
      </c>
      <c r="Q17" s="126">
        <v>2.5000000000000001E-2</v>
      </c>
      <c r="R17" s="126">
        <v>2.5000000000000001E-2</v>
      </c>
      <c r="S17" s="126">
        <v>2.5000000000000001E-2</v>
      </c>
      <c r="T17" s="126">
        <v>2.5000000000000001E-2</v>
      </c>
      <c r="U17" s="127">
        <v>-7.143445055767994E-2</v>
      </c>
      <c r="V17" s="82"/>
      <c r="W17" s="11"/>
      <c r="X17" s="11"/>
      <c r="Y17" s="43"/>
      <c r="Z17" s="10"/>
      <c r="AA17" s="4"/>
      <c r="AB17" s="34"/>
      <c r="AC17" s="34"/>
      <c r="AD17" s="34"/>
      <c r="AE17" s="34"/>
      <c r="AF17" s="34"/>
      <c r="AG17" s="34"/>
      <c r="AH17" s="34"/>
      <c r="AI17" s="34"/>
      <c r="AJ17" s="7"/>
      <c r="AK17" s="7"/>
      <c r="AL17" s="4"/>
      <c r="AM17" s="43"/>
      <c r="AN17" s="34"/>
      <c r="AO17" s="34"/>
      <c r="AP17" s="34"/>
      <c r="AQ17" s="34"/>
      <c r="AR17" s="34"/>
      <c r="AS17" s="34"/>
      <c r="AT17" s="34"/>
      <c r="AU17" s="7"/>
      <c r="AV17" s="4"/>
      <c r="AW17" s="4"/>
      <c r="AX17" s="8"/>
      <c r="AY17" s="4"/>
      <c r="AZ17" s="9"/>
      <c r="BA17" s="9"/>
      <c r="BB17" s="9"/>
      <c r="BC17" s="9"/>
      <c r="BD17" s="9"/>
      <c r="BE17" s="9"/>
      <c r="BF17" s="9"/>
      <c r="BG17" s="9"/>
      <c r="BH17" s="9"/>
      <c r="BI17" s="9"/>
      <c r="BJ17" s="9"/>
      <c r="BK17" s="9"/>
      <c r="BL17" s="9"/>
      <c r="BM17" s="9"/>
      <c r="BN17" s="9"/>
      <c r="BO17" s="9"/>
      <c r="BP17" s="9"/>
      <c r="BQ17" s="9"/>
      <c r="BR17" s="9"/>
      <c r="BS17" s="9"/>
      <c r="BT17" s="9"/>
      <c r="BU17" s="9"/>
      <c r="BV17" s="8"/>
      <c r="BW17" s="7"/>
    </row>
    <row r="18" spans="1:75" s="6" customFormat="1" ht="10.5" customHeight="1" x14ac:dyDescent="0.2">
      <c r="A18" s="82"/>
      <c r="B18" s="125" t="s">
        <v>27</v>
      </c>
      <c r="C18" s="126">
        <v>0</v>
      </c>
      <c r="D18" s="126">
        <v>0</v>
      </c>
      <c r="E18" s="126">
        <v>0</v>
      </c>
      <c r="F18" s="126">
        <v>0</v>
      </c>
      <c r="G18" s="126">
        <v>0</v>
      </c>
      <c r="H18" s="126">
        <v>0</v>
      </c>
      <c r="I18" s="126">
        <v>0</v>
      </c>
      <c r="J18" s="127" t="s">
        <v>87</v>
      </c>
      <c r="K18" s="82"/>
      <c r="L18" s="82"/>
      <c r="M18" s="125" t="s">
        <v>27</v>
      </c>
      <c r="N18" s="126">
        <v>0</v>
      </c>
      <c r="O18" s="126">
        <v>0</v>
      </c>
      <c r="P18" s="126">
        <v>0</v>
      </c>
      <c r="Q18" s="126">
        <v>0</v>
      </c>
      <c r="R18" s="126">
        <v>0</v>
      </c>
      <c r="S18" s="126">
        <v>0</v>
      </c>
      <c r="T18" s="126">
        <v>0</v>
      </c>
      <c r="U18" s="127" t="s">
        <v>87</v>
      </c>
      <c r="V18" s="82"/>
      <c r="W18" s="11"/>
      <c r="X18" s="11"/>
      <c r="Y18" s="43"/>
      <c r="Z18" s="10"/>
      <c r="AA18" s="4"/>
      <c r="AB18" s="34"/>
      <c r="AC18" s="34"/>
      <c r="AD18" s="34"/>
      <c r="AE18" s="34"/>
      <c r="AF18" s="34"/>
      <c r="AG18" s="34"/>
      <c r="AH18" s="34"/>
      <c r="AI18" s="34"/>
      <c r="AJ18" s="7"/>
      <c r="AK18" s="7"/>
      <c r="AL18" s="4"/>
      <c r="AM18" s="43"/>
      <c r="AN18" s="34"/>
      <c r="AO18" s="34"/>
      <c r="AP18" s="34"/>
      <c r="AQ18" s="34"/>
      <c r="AR18" s="34"/>
      <c r="AS18" s="34"/>
      <c r="AT18" s="34"/>
      <c r="AU18" s="7"/>
      <c r="AV18" s="4"/>
      <c r="AW18" s="4"/>
      <c r="AX18" s="8"/>
      <c r="AY18" s="4"/>
      <c r="AZ18" s="9"/>
      <c r="BA18" s="9"/>
      <c r="BB18" s="9"/>
      <c r="BC18" s="9"/>
      <c r="BD18" s="9"/>
      <c r="BE18" s="9"/>
      <c r="BF18" s="9"/>
      <c r="BG18" s="9"/>
      <c r="BH18" s="9"/>
      <c r="BI18" s="9"/>
      <c r="BJ18" s="9"/>
      <c r="BK18" s="9"/>
      <c r="BL18" s="9"/>
      <c r="BM18" s="9"/>
      <c r="BN18" s="9"/>
      <c r="BO18" s="9"/>
      <c r="BP18" s="9"/>
      <c r="BQ18" s="9"/>
      <c r="BR18" s="9"/>
      <c r="BS18" s="9"/>
      <c r="BT18" s="9"/>
      <c r="BU18" s="9"/>
      <c r="BV18" s="8"/>
      <c r="BW18" s="7"/>
    </row>
    <row r="19" spans="1:75" s="6" customFormat="1" ht="10.5" customHeight="1" x14ac:dyDescent="0.2">
      <c r="A19" s="82"/>
      <c r="B19" s="125" t="s">
        <v>26</v>
      </c>
      <c r="C19" s="126">
        <v>2.7879999999999998</v>
      </c>
      <c r="D19" s="126">
        <v>2.7879999999999998</v>
      </c>
      <c r="E19" s="126">
        <v>2.7879999999999998</v>
      </c>
      <c r="F19" s="126">
        <v>2.7879999999999998</v>
      </c>
      <c r="G19" s="126">
        <v>2.7879999999999998</v>
      </c>
      <c r="H19" s="126">
        <v>2.7879999999999998</v>
      </c>
      <c r="I19" s="126">
        <v>2.7879999999999998</v>
      </c>
      <c r="J19" s="127">
        <v>0</v>
      </c>
      <c r="K19" s="82"/>
      <c r="L19" s="82"/>
      <c r="M19" s="125" t="s">
        <v>26</v>
      </c>
      <c r="N19" s="126">
        <v>2.4984479999999998</v>
      </c>
      <c r="O19" s="126">
        <v>2.8872768333333338</v>
      </c>
      <c r="P19" s="126">
        <v>2.8872768333333338</v>
      </c>
      <c r="Q19" s="126">
        <v>2.8872768333333338</v>
      </c>
      <c r="R19" s="126">
        <v>2.8872768333333338</v>
      </c>
      <c r="S19" s="126">
        <v>2.8872768333333338</v>
      </c>
      <c r="T19" s="126">
        <v>2.8872768333333338</v>
      </c>
      <c r="U19" s="127">
        <v>2.4400272242253607E-2</v>
      </c>
      <c r="V19" s="82"/>
      <c r="W19" s="11"/>
      <c r="X19" s="11"/>
      <c r="Y19" s="43"/>
      <c r="Z19" s="10"/>
      <c r="AA19" s="4"/>
      <c r="AB19" s="34"/>
      <c r="AC19" s="34"/>
      <c r="AD19" s="34"/>
      <c r="AE19" s="34"/>
      <c r="AF19" s="34"/>
      <c r="AG19" s="34"/>
      <c r="AH19" s="34"/>
      <c r="AI19" s="34"/>
      <c r="AJ19" s="7"/>
      <c r="AK19" s="7"/>
      <c r="AL19" s="4"/>
      <c r="AM19" s="43"/>
      <c r="AN19" s="34"/>
      <c r="AO19" s="34"/>
      <c r="AP19" s="34"/>
      <c r="AQ19" s="34"/>
      <c r="AR19" s="34"/>
      <c r="AS19" s="34"/>
      <c r="AT19" s="34"/>
      <c r="AU19" s="7"/>
      <c r="AV19" s="4"/>
      <c r="AW19" s="4"/>
      <c r="AX19" s="8"/>
      <c r="AY19" s="4"/>
      <c r="AZ19" s="9"/>
      <c r="BA19" s="9"/>
      <c r="BB19" s="9"/>
      <c r="BC19" s="9"/>
      <c r="BD19" s="9"/>
      <c r="BE19" s="9"/>
      <c r="BF19" s="9"/>
      <c r="BG19" s="9"/>
      <c r="BH19" s="9"/>
      <c r="BI19" s="9"/>
      <c r="BJ19" s="9"/>
      <c r="BK19" s="9"/>
      <c r="BL19" s="9"/>
      <c r="BM19" s="9"/>
      <c r="BN19" s="9"/>
      <c r="BO19" s="9"/>
      <c r="BP19" s="9"/>
      <c r="BQ19" s="9"/>
      <c r="BR19" s="9"/>
      <c r="BS19" s="9"/>
      <c r="BT19" s="9"/>
      <c r="BU19" s="9"/>
      <c r="BV19" s="8"/>
      <c r="BW19" s="7"/>
    </row>
    <row r="20" spans="1:75" s="6" customFormat="1" ht="10.5" customHeight="1" x14ac:dyDescent="0.2">
      <c r="A20" s="82"/>
      <c r="B20" s="121" t="s">
        <v>65</v>
      </c>
      <c r="C20" s="122">
        <v>42.992249999999999</v>
      </c>
      <c r="D20" s="122">
        <v>43.242249999999999</v>
      </c>
      <c r="E20" s="122">
        <v>43.492249999999999</v>
      </c>
      <c r="F20" s="122">
        <v>43.742249999999999</v>
      </c>
      <c r="G20" s="122">
        <v>43.892250000000004</v>
      </c>
      <c r="H20" s="122">
        <v>44.167250000000003</v>
      </c>
      <c r="I20" s="122">
        <v>44.167250000000003</v>
      </c>
      <c r="J20" s="124">
        <v>4.5040624890524406E-3</v>
      </c>
      <c r="K20" s="82"/>
      <c r="L20" s="82"/>
      <c r="M20" s="121" t="s">
        <v>65</v>
      </c>
      <c r="N20" s="122">
        <v>18.810291176603073</v>
      </c>
      <c r="O20" s="122">
        <v>19.197170683575109</v>
      </c>
      <c r="P20" s="122">
        <v>19.353479124534438</v>
      </c>
      <c r="Q20" s="122">
        <v>19.452387177778384</v>
      </c>
      <c r="R20" s="122">
        <v>19.485593310201224</v>
      </c>
      <c r="S20" s="122">
        <v>19.549575019758187</v>
      </c>
      <c r="T20" s="122">
        <v>19.601104429656587</v>
      </c>
      <c r="U20" s="124">
        <v>6.8872403735096288E-3</v>
      </c>
      <c r="V20" s="82"/>
      <c r="W20" s="11"/>
      <c r="X20" s="11"/>
      <c r="Y20" s="42"/>
      <c r="Z20" s="10"/>
      <c r="AA20" s="4"/>
      <c r="AB20" s="34"/>
      <c r="AC20" s="34"/>
      <c r="AD20" s="34"/>
      <c r="AE20" s="34"/>
      <c r="AF20" s="34"/>
      <c r="AG20" s="34"/>
      <c r="AH20" s="34"/>
      <c r="AI20" s="34"/>
      <c r="AJ20" s="7"/>
      <c r="AK20" s="7"/>
      <c r="AL20" s="4"/>
      <c r="AM20" s="42"/>
      <c r="AN20" s="34"/>
      <c r="AO20" s="34"/>
      <c r="AP20" s="34"/>
      <c r="AQ20" s="34"/>
      <c r="AR20" s="34"/>
      <c r="AS20" s="34"/>
      <c r="AT20" s="34"/>
      <c r="AU20" s="7"/>
      <c r="AV20" s="4"/>
      <c r="AW20" s="4"/>
      <c r="AX20" s="8"/>
      <c r="AY20" s="4"/>
      <c r="AZ20" s="9"/>
      <c r="BA20" s="9"/>
      <c r="BB20" s="9"/>
      <c r="BC20" s="9"/>
      <c r="BD20" s="9"/>
      <c r="BE20" s="9"/>
      <c r="BF20" s="9"/>
      <c r="BG20" s="9"/>
      <c r="BH20" s="9"/>
      <c r="BI20" s="9"/>
      <c r="BJ20" s="9"/>
      <c r="BK20" s="9"/>
      <c r="BL20" s="9"/>
      <c r="BM20" s="9"/>
      <c r="BN20" s="9"/>
      <c r="BO20" s="9"/>
      <c r="BP20" s="9"/>
      <c r="BQ20" s="9"/>
      <c r="BR20" s="9"/>
      <c r="BS20" s="9"/>
      <c r="BT20" s="9"/>
      <c r="BU20" s="9"/>
      <c r="BV20" s="8"/>
      <c r="BW20" s="7"/>
    </row>
    <row r="21" spans="1:75" s="6" customFormat="1" ht="10.5" customHeight="1" x14ac:dyDescent="0.2">
      <c r="A21" s="82"/>
      <c r="B21" s="125" t="s">
        <v>42</v>
      </c>
      <c r="C21" s="126">
        <v>1.4937</v>
      </c>
      <c r="D21" s="126">
        <v>1.4937</v>
      </c>
      <c r="E21" s="126">
        <v>1.4937</v>
      </c>
      <c r="F21" s="126">
        <v>1.7437</v>
      </c>
      <c r="G21" s="126">
        <v>1.8936999999999999</v>
      </c>
      <c r="H21" s="126">
        <v>2.0436999999999999</v>
      </c>
      <c r="I21" s="126">
        <v>2.0436999999999999</v>
      </c>
      <c r="J21" s="127">
        <v>5.3640107542892057E-2</v>
      </c>
      <c r="K21" s="82"/>
      <c r="L21" s="82"/>
      <c r="M21" s="125" t="s">
        <v>42</v>
      </c>
      <c r="N21" s="126">
        <v>0.13602900000000001</v>
      </c>
      <c r="O21" s="126">
        <v>0.24799999999999997</v>
      </c>
      <c r="P21" s="126">
        <v>0.24799999999999997</v>
      </c>
      <c r="Q21" s="126">
        <v>0.26875383276427656</v>
      </c>
      <c r="R21" s="126">
        <v>0.30195996518711915</v>
      </c>
      <c r="S21" s="126">
        <v>0.32686456450425111</v>
      </c>
      <c r="T21" s="126">
        <v>0.33931686416281709</v>
      </c>
      <c r="U21" s="127">
        <v>0.16456121801760148</v>
      </c>
      <c r="V21" s="82"/>
      <c r="W21" s="11"/>
      <c r="X21" s="11"/>
      <c r="Y21" s="43"/>
      <c r="Z21" s="10"/>
      <c r="AA21" s="4"/>
      <c r="AB21" s="34"/>
      <c r="AC21" s="34"/>
      <c r="AD21" s="34"/>
      <c r="AE21" s="34"/>
      <c r="AF21" s="34"/>
      <c r="AG21" s="34"/>
      <c r="AH21" s="34"/>
      <c r="AI21" s="34"/>
      <c r="AJ21" s="7"/>
      <c r="AK21" s="7"/>
      <c r="AL21" s="4"/>
      <c r="AM21" s="43"/>
      <c r="AN21" s="34"/>
      <c r="AO21" s="34"/>
      <c r="AP21" s="34"/>
      <c r="AQ21" s="34"/>
      <c r="AR21" s="34"/>
      <c r="AS21" s="34"/>
      <c r="AT21" s="34"/>
      <c r="AU21" s="7"/>
      <c r="AV21" s="4"/>
      <c r="AW21" s="4"/>
      <c r="AX21" s="8"/>
      <c r="AY21" s="4"/>
      <c r="AZ21" s="9"/>
      <c r="BA21" s="9"/>
      <c r="BB21" s="9"/>
      <c r="BC21" s="9"/>
      <c r="BD21" s="9"/>
      <c r="BE21" s="9"/>
      <c r="BF21" s="9"/>
      <c r="BG21" s="9"/>
      <c r="BH21" s="9"/>
      <c r="BI21" s="9"/>
      <c r="BJ21" s="9"/>
      <c r="BK21" s="9"/>
      <c r="BL21" s="9"/>
      <c r="BM21" s="9"/>
      <c r="BN21" s="9"/>
      <c r="BO21" s="9"/>
      <c r="BP21" s="9"/>
      <c r="BQ21" s="9"/>
      <c r="BR21" s="9"/>
      <c r="BS21" s="9"/>
      <c r="BT21" s="9"/>
      <c r="BU21" s="9"/>
      <c r="BV21" s="8"/>
      <c r="BW21" s="7"/>
    </row>
    <row r="22" spans="1:75" ht="10.5" customHeight="1" x14ac:dyDescent="0.2">
      <c r="A22" s="82"/>
      <c r="B22" s="125" t="s">
        <v>13</v>
      </c>
      <c r="C22" s="126">
        <v>4.7919999999999998</v>
      </c>
      <c r="D22" s="126">
        <v>4.7919999999999998</v>
      </c>
      <c r="E22" s="126">
        <v>4.7919999999999998</v>
      </c>
      <c r="F22" s="126">
        <v>4.7919999999999998</v>
      </c>
      <c r="G22" s="126">
        <v>4.7919999999999998</v>
      </c>
      <c r="H22" s="126">
        <v>4.9169999999999998</v>
      </c>
      <c r="I22" s="126">
        <v>4.9169999999999998</v>
      </c>
      <c r="J22" s="127">
        <v>4.3010108474930142E-3</v>
      </c>
      <c r="K22" s="82"/>
      <c r="L22" s="82"/>
      <c r="M22" s="125" t="s">
        <v>13</v>
      </c>
      <c r="N22" s="126">
        <v>2.9961201963084196</v>
      </c>
      <c r="O22" s="126">
        <v>2.9961201963084196</v>
      </c>
      <c r="P22" s="126">
        <v>2.9961201963084196</v>
      </c>
      <c r="Q22" s="126">
        <v>2.9961201963084196</v>
      </c>
      <c r="R22" s="126">
        <v>2.9961201963084196</v>
      </c>
      <c r="S22" s="126">
        <v>3.0351973065482518</v>
      </c>
      <c r="T22" s="126">
        <v>3.074274416788084</v>
      </c>
      <c r="U22" s="127">
        <v>4.3010108474930142E-3</v>
      </c>
      <c r="V22" s="82"/>
      <c r="W22" s="11"/>
      <c r="X22" s="11"/>
      <c r="Y22" s="43"/>
      <c r="Z22" s="10"/>
      <c r="AB22" s="34"/>
      <c r="AC22" s="34"/>
      <c r="AD22" s="34"/>
      <c r="AE22" s="34"/>
      <c r="AF22" s="34"/>
      <c r="AG22" s="34"/>
      <c r="AH22" s="34"/>
      <c r="AI22" s="34"/>
      <c r="AJ22" s="7"/>
      <c r="AK22" s="7"/>
      <c r="AM22" s="43"/>
      <c r="AN22" s="34"/>
      <c r="AO22" s="34"/>
      <c r="AP22" s="34"/>
      <c r="AQ22" s="34"/>
      <c r="AR22" s="34"/>
      <c r="AS22" s="34"/>
      <c r="AT22" s="34"/>
      <c r="AU22" s="7"/>
      <c r="AX22" s="8"/>
      <c r="AZ22" s="9"/>
      <c r="BA22" s="9"/>
      <c r="BB22" s="9"/>
      <c r="BC22" s="9"/>
      <c r="BD22" s="9"/>
      <c r="BE22" s="9"/>
      <c r="BF22" s="9"/>
      <c r="BG22" s="9"/>
      <c r="BH22" s="9"/>
      <c r="BI22" s="9"/>
      <c r="BJ22" s="9"/>
      <c r="BK22" s="9"/>
      <c r="BL22" s="9"/>
      <c r="BM22" s="9"/>
      <c r="BN22" s="9"/>
      <c r="BO22" s="9"/>
      <c r="BP22" s="9"/>
      <c r="BQ22" s="9"/>
      <c r="BR22" s="9"/>
      <c r="BS22" s="9"/>
      <c r="BT22" s="9"/>
      <c r="BU22" s="9"/>
      <c r="BV22" s="8"/>
      <c r="BW22" s="7"/>
    </row>
    <row r="23" spans="1:75" s="6" customFormat="1" ht="10.5" customHeight="1" x14ac:dyDescent="0.2">
      <c r="A23" s="82"/>
      <c r="B23" s="125" t="s">
        <v>41</v>
      </c>
      <c r="C23" s="126">
        <v>0</v>
      </c>
      <c r="D23" s="126">
        <v>0</v>
      </c>
      <c r="E23" s="126">
        <v>0</v>
      </c>
      <c r="F23" s="126">
        <v>0</v>
      </c>
      <c r="G23" s="126">
        <v>0</v>
      </c>
      <c r="H23" s="126">
        <v>0</v>
      </c>
      <c r="I23" s="126">
        <v>0</v>
      </c>
      <c r="J23" s="127" t="s">
        <v>87</v>
      </c>
      <c r="K23" s="82"/>
      <c r="L23" s="82"/>
      <c r="M23" s="125" t="s">
        <v>41</v>
      </c>
      <c r="N23" s="126">
        <v>0</v>
      </c>
      <c r="O23" s="126">
        <v>0</v>
      </c>
      <c r="P23" s="126">
        <v>0</v>
      </c>
      <c r="Q23" s="126">
        <v>0</v>
      </c>
      <c r="R23" s="126">
        <v>0</v>
      </c>
      <c r="S23" s="126">
        <v>0</v>
      </c>
      <c r="T23" s="126">
        <v>0</v>
      </c>
      <c r="U23" s="127" t="s">
        <v>87</v>
      </c>
      <c r="V23" s="82"/>
      <c r="W23" s="11"/>
      <c r="X23" s="11"/>
      <c r="Y23" s="43"/>
      <c r="Z23" s="10"/>
      <c r="AA23" s="4"/>
      <c r="AB23" s="34"/>
      <c r="AC23" s="34"/>
      <c r="AD23" s="34"/>
      <c r="AE23" s="34"/>
      <c r="AF23" s="34"/>
      <c r="AG23" s="34"/>
      <c r="AH23" s="34"/>
      <c r="AI23" s="34"/>
      <c r="AJ23" s="7"/>
      <c r="AK23" s="7"/>
      <c r="AL23" s="4"/>
      <c r="AM23" s="43"/>
      <c r="AN23" s="34"/>
      <c r="AO23" s="34"/>
      <c r="AP23" s="34"/>
      <c r="AQ23" s="34"/>
      <c r="AR23" s="34"/>
      <c r="AS23" s="34"/>
      <c r="AT23" s="34"/>
      <c r="AU23" s="7"/>
      <c r="AV23" s="4"/>
      <c r="AW23" s="4"/>
      <c r="AX23" s="8"/>
      <c r="AY23" s="4"/>
      <c r="AZ23" s="9"/>
      <c r="BA23" s="9"/>
      <c r="BB23" s="9"/>
      <c r="BC23" s="9"/>
      <c r="BD23" s="9"/>
      <c r="BE23" s="9"/>
      <c r="BF23" s="9"/>
      <c r="BG23" s="9"/>
      <c r="BH23" s="9"/>
      <c r="BI23" s="9"/>
      <c r="BJ23" s="9"/>
      <c r="BK23" s="9"/>
      <c r="BL23" s="9"/>
      <c r="BM23" s="9"/>
      <c r="BN23" s="9"/>
      <c r="BO23" s="9"/>
      <c r="BP23" s="9"/>
      <c r="BQ23" s="9"/>
      <c r="BR23" s="9"/>
      <c r="BS23" s="9"/>
      <c r="BT23" s="9"/>
      <c r="BU23" s="9"/>
      <c r="BV23" s="8"/>
      <c r="BW23" s="7"/>
    </row>
    <row r="24" spans="1:75" s="6" customFormat="1" ht="10.5" customHeight="1" x14ac:dyDescent="0.2">
      <c r="A24" s="82"/>
      <c r="B24" s="125" t="s">
        <v>40</v>
      </c>
      <c r="C24" s="126">
        <v>27.59695</v>
      </c>
      <c r="D24" s="126">
        <v>27.59695</v>
      </c>
      <c r="E24" s="126">
        <v>27.59695</v>
      </c>
      <c r="F24" s="126">
        <v>27.59695</v>
      </c>
      <c r="G24" s="126">
        <v>27.59695</v>
      </c>
      <c r="H24" s="126">
        <v>27.59695</v>
      </c>
      <c r="I24" s="126">
        <v>27.59695</v>
      </c>
      <c r="J24" s="127">
        <v>0</v>
      </c>
      <c r="K24" s="82"/>
      <c r="L24" s="82"/>
      <c r="M24" s="125" t="s">
        <v>40</v>
      </c>
      <c r="N24" s="126">
        <v>7.3989900000000004</v>
      </c>
      <c r="O24" s="126">
        <v>7.3989900000000013</v>
      </c>
      <c r="P24" s="126">
        <v>7.3989900000000013</v>
      </c>
      <c r="Q24" s="126">
        <v>7.3989900000000013</v>
      </c>
      <c r="R24" s="126">
        <v>7.3989900000000013</v>
      </c>
      <c r="S24" s="126">
        <v>7.3989900000000013</v>
      </c>
      <c r="T24" s="126">
        <v>7.3989900000000013</v>
      </c>
      <c r="U24" s="127">
        <v>0</v>
      </c>
      <c r="V24" s="82"/>
      <c r="W24" s="11"/>
      <c r="X24" s="11"/>
      <c r="Y24" s="43"/>
      <c r="Z24" s="10"/>
      <c r="AA24" s="4"/>
      <c r="AB24" s="34"/>
      <c r="AC24" s="34"/>
      <c r="AD24" s="34"/>
      <c r="AE24" s="34"/>
      <c r="AF24" s="34"/>
      <c r="AG24" s="34"/>
      <c r="AH24" s="34"/>
      <c r="AI24" s="34"/>
      <c r="AJ24" s="7"/>
      <c r="AK24" s="7"/>
      <c r="AL24" s="4"/>
      <c r="AM24" s="43"/>
      <c r="AN24" s="34"/>
      <c r="AO24" s="34"/>
      <c r="AP24" s="34"/>
      <c r="AQ24" s="34"/>
      <c r="AR24" s="34"/>
      <c r="AS24" s="34"/>
      <c r="AT24" s="34"/>
      <c r="AU24" s="7"/>
      <c r="AV24" s="4"/>
      <c r="AW24" s="4"/>
      <c r="AX24" s="8"/>
      <c r="AY24" s="4"/>
      <c r="AZ24" s="9"/>
      <c r="BA24" s="9"/>
      <c r="BB24" s="9"/>
      <c r="BC24" s="9"/>
      <c r="BD24" s="9"/>
      <c r="BE24" s="9"/>
      <c r="BF24" s="9"/>
      <c r="BG24" s="9"/>
      <c r="BH24" s="9"/>
      <c r="BI24" s="9"/>
      <c r="BJ24" s="9"/>
      <c r="BK24" s="9"/>
      <c r="BL24" s="9"/>
      <c r="BM24" s="9"/>
      <c r="BN24" s="9"/>
      <c r="BO24" s="9"/>
      <c r="BP24" s="9"/>
      <c r="BQ24" s="9"/>
      <c r="BR24" s="9"/>
      <c r="BS24" s="9"/>
      <c r="BT24" s="9"/>
      <c r="BU24" s="9"/>
      <c r="BV24" s="8"/>
      <c r="BW24" s="7"/>
    </row>
    <row r="25" spans="1:75" s="6" customFormat="1" ht="10.5" customHeight="1" x14ac:dyDescent="0.2">
      <c r="A25" s="82"/>
      <c r="B25" s="125" t="s">
        <v>39</v>
      </c>
      <c r="C25" s="126">
        <v>4.79</v>
      </c>
      <c r="D25" s="126">
        <v>4.79</v>
      </c>
      <c r="E25" s="126">
        <v>4.79</v>
      </c>
      <c r="F25" s="126">
        <v>4.79</v>
      </c>
      <c r="G25" s="126">
        <v>4.79</v>
      </c>
      <c r="H25" s="126">
        <v>4.79</v>
      </c>
      <c r="I25" s="126">
        <v>4.79</v>
      </c>
      <c r="J25" s="127">
        <v>0</v>
      </c>
      <c r="K25" s="82"/>
      <c r="L25" s="82"/>
      <c r="M25" s="125" t="s">
        <v>39</v>
      </c>
      <c r="N25" s="126">
        <v>3.91</v>
      </c>
      <c r="O25" s="126">
        <v>4.1067542864923761</v>
      </c>
      <c r="P25" s="126">
        <v>4.1067542864923761</v>
      </c>
      <c r="Q25" s="126">
        <v>4.1067542864923761</v>
      </c>
      <c r="R25" s="126">
        <v>4.1067542864923761</v>
      </c>
      <c r="S25" s="126">
        <v>4.1067542864923761</v>
      </c>
      <c r="T25" s="126">
        <v>4.1067542864923761</v>
      </c>
      <c r="U25" s="127">
        <v>8.2161742136150906E-3</v>
      </c>
      <c r="V25" s="82"/>
      <c r="W25" s="11"/>
      <c r="X25" s="11"/>
      <c r="Y25" s="43"/>
      <c r="Z25" s="10"/>
      <c r="AA25" s="4"/>
      <c r="AB25" s="34"/>
      <c r="AC25" s="34"/>
      <c r="AD25" s="34"/>
      <c r="AE25" s="34"/>
      <c r="AF25" s="34"/>
      <c r="AG25" s="34"/>
      <c r="AH25" s="34"/>
      <c r="AI25" s="34"/>
      <c r="AJ25" s="7"/>
      <c r="AK25" s="7"/>
      <c r="AL25" s="4"/>
      <c r="AM25" s="43"/>
      <c r="AN25" s="34"/>
      <c r="AO25" s="34"/>
      <c r="AP25" s="34"/>
      <c r="AQ25" s="34"/>
      <c r="AR25" s="34"/>
      <c r="AS25" s="34"/>
      <c r="AT25" s="34"/>
      <c r="AU25" s="7"/>
      <c r="AV25" s="4"/>
      <c r="AW25" s="4"/>
      <c r="AX25" s="8"/>
      <c r="AY25" s="4"/>
      <c r="AZ25" s="9"/>
      <c r="BA25" s="9"/>
      <c r="BB25" s="9"/>
      <c r="BC25" s="9"/>
      <c r="BD25" s="9"/>
      <c r="BE25" s="9"/>
      <c r="BF25" s="9"/>
      <c r="BG25" s="9"/>
      <c r="BH25" s="9"/>
      <c r="BI25" s="9"/>
      <c r="BJ25" s="9"/>
      <c r="BK25" s="9"/>
      <c r="BL25" s="9"/>
      <c r="BM25" s="9"/>
      <c r="BN25" s="9"/>
      <c r="BO25" s="9"/>
      <c r="BP25" s="9"/>
      <c r="BQ25" s="9"/>
      <c r="BR25" s="9"/>
      <c r="BS25" s="9"/>
      <c r="BT25" s="9"/>
      <c r="BU25" s="9"/>
      <c r="BV25" s="8"/>
      <c r="BW25" s="7"/>
    </row>
    <row r="26" spans="1:75" s="6" customFormat="1" ht="10.5" customHeight="1" x14ac:dyDescent="0.2">
      <c r="A26" s="82"/>
      <c r="B26" s="125" t="s">
        <v>58</v>
      </c>
      <c r="C26" s="126">
        <v>0</v>
      </c>
      <c r="D26" s="126">
        <v>0</v>
      </c>
      <c r="E26" s="126">
        <v>0</v>
      </c>
      <c r="F26" s="126">
        <v>0</v>
      </c>
      <c r="G26" s="126">
        <v>0</v>
      </c>
      <c r="H26" s="126">
        <v>0</v>
      </c>
      <c r="I26" s="126">
        <v>0</v>
      </c>
      <c r="J26" s="127" t="s">
        <v>87</v>
      </c>
      <c r="K26" s="82"/>
      <c r="L26" s="82"/>
      <c r="M26" s="125" t="s">
        <v>58</v>
      </c>
      <c r="N26" s="126">
        <v>0</v>
      </c>
      <c r="O26" s="126">
        <v>0</v>
      </c>
      <c r="P26" s="126">
        <v>0</v>
      </c>
      <c r="Q26" s="126">
        <v>0</v>
      </c>
      <c r="R26" s="126">
        <v>0</v>
      </c>
      <c r="S26" s="126">
        <v>0</v>
      </c>
      <c r="T26" s="126">
        <v>0</v>
      </c>
      <c r="U26" s="127" t="s">
        <v>87</v>
      </c>
      <c r="V26" s="82"/>
      <c r="W26" s="11"/>
      <c r="X26" s="11"/>
      <c r="Y26" s="44"/>
      <c r="Z26" s="10"/>
      <c r="AB26" s="34"/>
      <c r="AC26" s="34"/>
      <c r="AD26" s="34"/>
      <c r="AE26" s="34"/>
      <c r="AF26" s="34"/>
      <c r="AG26" s="34"/>
      <c r="AH26" s="34"/>
      <c r="AI26" s="34"/>
      <c r="AJ26" s="7"/>
      <c r="AK26" s="7"/>
      <c r="AL26" s="4"/>
      <c r="AM26" s="44"/>
      <c r="AN26" s="34"/>
      <c r="AO26" s="34"/>
      <c r="AP26" s="34"/>
      <c r="AQ26" s="34"/>
      <c r="AR26" s="34"/>
      <c r="AS26" s="34"/>
      <c r="AT26" s="34"/>
      <c r="AU26" s="7"/>
      <c r="AV26" s="4"/>
      <c r="AW26" s="4"/>
      <c r="AX26" s="8"/>
      <c r="AY26" s="4"/>
      <c r="AZ26" s="9"/>
      <c r="BA26" s="9"/>
      <c r="BB26" s="9"/>
      <c r="BC26" s="9"/>
      <c r="BD26" s="9"/>
      <c r="BE26" s="9"/>
      <c r="BF26" s="9"/>
      <c r="BG26" s="9"/>
      <c r="BH26" s="9"/>
      <c r="BI26" s="9"/>
      <c r="BJ26" s="9"/>
      <c r="BK26" s="9"/>
      <c r="BL26" s="9"/>
      <c r="BM26" s="9"/>
      <c r="BN26" s="9"/>
      <c r="BO26" s="9"/>
      <c r="BP26" s="9"/>
      <c r="BQ26" s="9"/>
      <c r="BR26" s="9"/>
      <c r="BS26" s="9"/>
      <c r="BT26" s="9"/>
      <c r="BU26" s="9"/>
      <c r="BV26" s="8"/>
      <c r="BW26" s="7"/>
    </row>
    <row r="27" spans="1:75" s="6" customFormat="1" ht="10.5" customHeight="1" x14ac:dyDescent="0.2">
      <c r="A27" s="82"/>
      <c r="B27" s="125" t="s">
        <v>57</v>
      </c>
      <c r="C27" s="126">
        <v>0.68459999999999999</v>
      </c>
      <c r="D27" s="126">
        <v>0.68459999999999999</v>
      </c>
      <c r="E27" s="126">
        <v>0.68459999999999999</v>
      </c>
      <c r="F27" s="126">
        <v>0.68459999999999999</v>
      </c>
      <c r="G27" s="126">
        <v>0.68459999999999999</v>
      </c>
      <c r="H27" s="126">
        <v>0.68459999999999999</v>
      </c>
      <c r="I27" s="126">
        <v>0.68459999999999999</v>
      </c>
      <c r="J27" s="127">
        <v>0</v>
      </c>
      <c r="K27" s="82"/>
      <c r="L27" s="82"/>
      <c r="M27" s="125" t="s">
        <v>57</v>
      </c>
      <c r="N27" s="126">
        <v>0.42803503472302673</v>
      </c>
      <c r="O27" s="126">
        <v>0.42803503472302673</v>
      </c>
      <c r="P27" s="126">
        <v>0.42803503472302673</v>
      </c>
      <c r="Q27" s="126">
        <v>0.42803503472302673</v>
      </c>
      <c r="R27" s="126">
        <v>0.42803503472302673</v>
      </c>
      <c r="S27" s="126">
        <v>0.42803503472302673</v>
      </c>
      <c r="T27" s="126">
        <v>0.42803503472302673</v>
      </c>
      <c r="U27" s="127">
        <v>0</v>
      </c>
      <c r="V27" s="82"/>
      <c r="W27" s="11"/>
      <c r="X27" s="11"/>
      <c r="Y27" s="44"/>
      <c r="Z27" s="10"/>
      <c r="AB27" s="34"/>
      <c r="AC27" s="34"/>
      <c r="AD27" s="34"/>
      <c r="AE27" s="34"/>
      <c r="AF27" s="34"/>
      <c r="AG27" s="34"/>
      <c r="AH27" s="34"/>
      <c r="AI27" s="34"/>
      <c r="AJ27" s="7"/>
      <c r="AK27" s="7"/>
      <c r="AL27" s="4"/>
      <c r="AM27" s="44"/>
      <c r="AN27" s="34"/>
      <c r="AO27" s="34"/>
      <c r="AP27" s="34"/>
      <c r="AQ27" s="34"/>
      <c r="AR27" s="34"/>
      <c r="AS27" s="34"/>
      <c r="AT27" s="34"/>
      <c r="AU27" s="7"/>
      <c r="AV27" s="4"/>
      <c r="AW27" s="4"/>
      <c r="AX27" s="8"/>
      <c r="AY27" s="4"/>
      <c r="AZ27" s="9"/>
      <c r="BA27" s="9"/>
      <c r="BB27" s="9"/>
      <c r="BC27" s="9"/>
      <c r="BD27" s="9"/>
      <c r="BE27" s="9"/>
      <c r="BF27" s="9"/>
      <c r="BG27" s="9"/>
      <c r="BH27" s="9"/>
      <c r="BI27" s="9"/>
      <c r="BJ27" s="9"/>
      <c r="BK27" s="9"/>
      <c r="BL27" s="9"/>
      <c r="BM27" s="9"/>
      <c r="BN27" s="9"/>
      <c r="BO27" s="9"/>
      <c r="BP27" s="9"/>
      <c r="BQ27" s="9"/>
      <c r="BR27" s="9"/>
      <c r="BS27" s="9"/>
      <c r="BT27" s="9"/>
      <c r="BU27" s="9"/>
      <c r="BV27" s="8"/>
      <c r="BW27" s="7"/>
    </row>
    <row r="28" spans="1:75" ht="10.5" customHeight="1" x14ac:dyDescent="0.2">
      <c r="A28" s="82"/>
      <c r="B28" s="125" t="s">
        <v>38</v>
      </c>
      <c r="C28" s="126">
        <v>1.0349999999999999</v>
      </c>
      <c r="D28" s="126">
        <v>1.2849999999999999</v>
      </c>
      <c r="E28" s="126">
        <v>1.5349999999999999</v>
      </c>
      <c r="F28" s="126">
        <v>1.5349999999999999</v>
      </c>
      <c r="G28" s="126">
        <v>1.5349999999999999</v>
      </c>
      <c r="H28" s="126">
        <v>1.5349999999999999</v>
      </c>
      <c r="I28" s="126">
        <v>1.5349999999999999</v>
      </c>
      <c r="J28" s="127">
        <v>6.7893652269918503E-2</v>
      </c>
      <c r="K28" s="82"/>
      <c r="L28" s="82"/>
      <c r="M28" s="125" t="s">
        <v>38</v>
      </c>
      <c r="N28" s="126">
        <v>0.64711694557162236</v>
      </c>
      <c r="O28" s="126">
        <v>0.72527116605128694</v>
      </c>
      <c r="P28" s="126">
        <v>0.88157960701061611</v>
      </c>
      <c r="Q28" s="126">
        <v>0.95973382749028069</v>
      </c>
      <c r="R28" s="126">
        <v>0.95973382749028069</v>
      </c>
      <c r="S28" s="126">
        <v>0.95973382749028069</v>
      </c>
      <c r="T28" s="126">
        <v>0.95973382749028069</v>
      </c>
      <c r="U28" s="127">
        <v>6.7893652269918503E-2</v>
      </c>
      <c r="V28" s="82"/>
      <c r="W28" s="11"/>
      <c r="X28" s="11"/>
      <c r="Y28" s="44"/>
      <c r="Z28" s="10"/>
      <c r="AA28" s="6"/>
      <c r="AB28" s="34"/>
      <c r="AC28" s="34"/>
      <c r="AD28" s="34"/>
      <c r="AE28" s="34"/>
      <c r="AF28" s="34"/>
      <c r="AG28" s="34"/>
      <c r="AH28" s="34"/>
      <c r="AI28" s="34"/>
      <c r="AJ28" s="7"/>
      <c r="AK28" s="7"/>
      <c r="AM28" s="44"/>
      <c r="AN28" s="34"/>
      <c r="AO28" s="34"/>
      <c r="AP28" s="34"/>
      <c r="AQ28" s="34"/>
      <c r="AR28" s="34"/>
      <c r="AS28" s="34"/>
      <c r="AT28" s="34"/>
      <c r="AU28" s="7"/>
      <c r="AX28" s="8"/>
      <c r="AZ28" s="9"/>
      <c r="BA28" s="9"/>
      <c r="BB28" s="9"/>
      <c r="BC28" s="9"/>
      <c r="BD28" s="9"/>
      <c r="BE28" s="9"/>
      <c r="BF28" s="9"/>
      <c r="BG28" s="9"/>
      <c r="BH28" s="9"/>
      <c r="BI28" s="9"/>
      <c r="BJ28" s="9"/>
      <c r="BK28" s="9"/>
      <c r="BL28" s="9"/>
      <c r="BM28" s="9"/>
      <c r="BN28" s="9"/>
      <c r="BO28" s="9"/>
      <c r="BP28" s="9"/>
      <c r="BQ28" s="9"/>
      <c r="BR28" s="9"/>
      <c r="BS28" s="9"/>
      <c r="BT28" s="9"/>
      <c r="BU28" s="9"/>
      <c r="BV28" s="8"/>
      <c r="BW28" s="7"/>
    </row>
    <row r="29" spans="1:75" s="6" customFormat="1" ht="10.5" customHeight="1" x14ac:dyDescent="0.2">
      <c r="A29" s="82"/>
      <c r="B29" s="125" t="s">
        <v>126</v>
      </c>
      <c r="C29" s="126">
        <v>0</v>
      </c>
      <c r="D29" s="126">
        <v>0</v>
      </c>
      <c r="E29" s="126">
        <v>0</v>
      </c>
      <c r="F29" s="126">
        <v>0</v>
      </c>
      <c r="G29" s="126">
        <v>0</v>
      </c>
      <c r="H29" s="126">
        <v>0</v>
      </c>
      <c r="I29" s="126">
        <v>0</v>
      </c>
      <c r="J29" s="127" t="s">
        <v>87</v>
      </c>
      <c r="K29" s="82"/>
      <c r="L29" s="82"/>
      <c r="M29" s="125" t="s">
        <v>126</v>
      </c>
      <c r="N29" s="126">
        <v>0</v>
      </c>
      <c r="O29" s="126">
        <v>0</v>
      </c>
      <c r="P29" s="126">
        <v>0</v>
      </c>
      <c r="Q29" s="126">
        <v>0</v>
      </c>
      <c r="R29" s="126">
        <v>0</v>
      </c>
      <c r="S29" s="126">
        <v>0</v>
      </c>
      <c r="T29" s="126">
        <v>0</v>
      </c>
      <c r="U29" s="127" t="s">
        <v>87</v>
      </c>
      <c r="V29" s="82"/>
      <c r="W29" s="11"/>
      <c r="X29" s="11"/>
      <c r="Y29" s="44"/>
      <c r="Z29" s="10"/>
      <c r="AB29" s="34"/>
      <c r="AC29" s="34"/>
      <c r="AD29" s="34"/>
      <c r="AE29" s="34"/>
      <c r="AF29" s="34"/>
      <c r="AG29" s="34"/>
      <c r="AH29" s="34"/>
      <c r="AI29" s="34"/>
      <c r="AJ29" s="7"/>
      <c r="AK29" s="7"/>
      <c r="AL29" s="4"/>
      <c r="AM29" s="44"/>
      <c r="AN29" s="34"/>
      <c r="AO29" s="34"/>
      <c r="AP29" s="34"/>
      <c r="AQ29" s="34"/>
      <c r="AR29" s="34"/>
      <c r="AS29" s="34"/>
      <c r="AT29" s="34"/>
      <c r="AU29" s="7"/>
      <c r="AV29" s="4"/>
      <c r="AW29" s="4"/>
      <c r="AX29" s="8"/>
      <c r="AY29" s="4"/>
      <c r="AZ29" s="9"/>
      <c r="BA29" s="9"/>
      <c r="BB29" s="9"/>
      <c r="BC29" s="9"/>
      <c r="BD29" s="9"/>
      <c r="BE29" s="9"/>
      <c r="BF29" s="9"/>
      <c r="BG29" s="9"/>
      <c r="BH29" s="9"/>
      <c r="BI29" s="9"/>
      <c r="BJ29" s="9"/>
      <c r="BK29" s="9"/>
      <c r="BL29" s="9"/>
      <c r="BM29" s="9"/>
      <c r="BN29" s="9"/>
      <c r="BO29" s="9"/>
      <c r="BP29" s="9"/>
      <c r="BQ29" s="9"/>
      <c r="BR29" s="9"/>
      <c r="BS29" s="9"/>
      <c r="BT29" s="9"/>
      <c r="BU29" s="9"/>
      <c r="BV29" s="8"/>
      <c r="BW29" s="7"/>
    </row>
    <row r="30" spans="1:75" ht="10.5" customHeight="1" x14ac:dyDescent="0.2">
      <c r="A30" s="82"/>
      <c r="B30" s="121" t="s">
        <v>45</v>
      </c>
      <c r="C30" s="122">
        <v>21.950949999999988</v>
      </c>
      <c r="D30" s="122">
        <v>21.950949999999988</v>
      </c>
      <c r="E30" s="122">
        <v>21.950949999999988</v>
      </c>
      <c r="F30" s="122">
        <v>21.950949999999988</v>
      </c>
      <c r="G30" s="122">
        <v>21.950949999999988</v>
      </c>
      <c r="H30" s="122">
        <v>21.950949999999988</v>
      </c>
      <c r="I30" s="122">
        <v>21.950949999999988</v>
      </c>
      <c r="J30" s="124">
        <v>0</v>
      </c>
      <c r="K30" s="82"/>
      <c r="L30" s="82"/>
      <c r="M30" s="121" t="s">
        <v>45</v>
      </c>
      <c r="N30" s="122">
        <v>21.614000000000001</v>
      </c>
      <c r="O30" s="122">
        <v>22.343696666666666</v>
      </c>
      <c r="P30" s="122">
        <v>22.343696666666666</v>
      </c>
      <c r="Q30" s="122">
        <v>22.343696666666666</v>
      </c>
      <c r="R30" s="122">
        <v>22.343696666666666</v>
      </c>
      <c r="S30" s="122">
        <v>22.343696666666666</v>
      </c>
      <c r="T30" s="122">
        <v>22.343696666666666</v>
      </c>
      <c r="U30" s="124">
        <v>5.549173282919595E-3</v>
      </c>
      <c r="V30" s="82"/>
      <c r="W30" s="11"/>
      <c r="X30" s="11"/>
      <c r="Y30" s="42"/>
      <c r="Z30" s="10"/>
      <c r="AB30" s="34"/>
      <c r="AC30" s="34"/>
      <c r="AD30" s="34"/>
      <c r="AE30" s="34"/>
      <c r="AF30" s="34"/>
      <c r="AG30" s="34"/>
      <c r="AH30" s="34"/>
      <c r="AI30" s="34"/>
      <c r="AJ30" s="7"/>
      <c r="AK30" s="7"/>
      <c r="AM30" s="42"/>
      <c r="AN30" s="34"/>
      <c r="AO30" s="34"/>
      <c r="AP30" s="34"/>
      <c r="AQ30" s="34"/>
      <c r="AR30" s="34"/>
      <c r="AS30" s="34"/>
      <c r="AT30" s="34"/>
      <c r="AU30" s="7"/>
      <c r="AX30" s="8"/>
      <c r="AZ30" s="9"/>
      <c r="BA30" s="9"/>
      <c r="BB30" s="9"/>
      <c r="BC30" s="9"/>
      <c r="BD30" s="9"/>
      <c r="BE30" s="9"/>
      <c r="BF30" s="9"/>
      <c r="BG30" s="9"/>
      <c r="BH30" s="9"/>
      <c r="BI30" s="9"/>
      <c r="BJ30" s="9"/>
      <c r="BK30" s="9"/>
      <c r="BL30" s="9"/>
      <c r="BM30" s="9"/>
      <c r="BN30" s="9"/>
      <c r="BO30" s="9"/>
      <c r="BP30" s="9"/>
      <c r="BQ30" s="9"/>
      <c r="BR30" s="9"/>
      <c r="BS30" s="9"/>
      <c r="BT30" s="9"/>
      <c r="BU30" s="9"/>
      <c r="BV30" s="8"/>
      <c r="BW30" s="7"/>
    </row>
    <row r="31" spans="1:75" ht="10.5" customHeight="1" x14ac:dyDescent="0.2">
      <c r="A31" s="82"/>
      <c r="B31" s="125" t="s">
        <v>44</v>
      </c>
      <c r="C31" s="126">
        <v>0.186</v>
      </c>
      <c r="D31" s="126">
        <v>0.186</v>
      </c>
      <c r="E31" s="126">
        <v>0.186</v>
      </c>
      <c r="F31" s="126">
        <v>0.186</v>
      </c>
      <c r="G31" s="126">
        <v>0.186</v>
      </c>
      <c r="H31" s="126">
        <v>0.186</v>
      </c>
      <c r="I31" s="126">
        <v>0.186</v>
      </c>
      <c r="J31" s="127">
        <v>0</v>
      </c>
      <c r="K31" s="82"/>
      <c r="L31" s="82"/>
      <c r="M31" s="125" t="s">
        <v>44</v>
      </c>
      <c r="N31" s="126">
        <v>0.111</v>
      </c>
      <c r="O31" s="126">
        <v>0.11099999999999997</v>
      </c>
      <c r="P31" s="126">
        <v>0.11099999999999997</v>
      </c>
      <c r="Q31" s="126">
        <v>0.11099999999999997</v>
      </c>
      <c r="R31" s="126">
        <v>0.11099999999999997</v>
      </c>
      <c r="S31" s="126">
        <v>0.11099999999999997</v>
      </c>
      <c r="T31" s="126">
        <v>0.11099999999999997</v>
      </c>
      <c r="U31" s="127">
        <v>0</v>
      </c>
      <c r="V31" s="82"/>
      <c r="W31" s="11"/>
      <c r="X31" s="11"/>
      <c r="Y31" s="43"/>
      <c r="Z31" s="10"/>
      <c r="AB31" s="34"/>
      <c r="AC31" s="34"/>
      <c r="AD31" s="34"/>
      <c r="AE31" s="34"/>
      <c r="AF31" s="34"/>
      <c r="AG31" s="34"/>
      <c r="AH31" s="34"/>
      <c r="AI31" s="34"/>
      <c r="AJ31" s="7"/>
      <c r="AK31" s="7"/>
      <c r="AM31" s="43"/>
      <c r="AN31" s="34"/>
      <c r="AO31" s="34"/>
      <c r="AP31" s="34"/>
      <c r="AQ31" s="34"/>
      <c r="AR31" s="34"/>
      <c r="AS31" s="34"/>
      <c r="AT31" s="34"/>
      <c r="AU31" s="7"/>
      <c r="AX31" s="8"/>
      <c r="AZ31" s="9"/>
      <c r="BA31" s="9"/>
      <c r="BB31" s="9"/>
      <c r="BC31" s="9"/>
      <c r="BD31" s="9"/>
      <c r="BE31" s="9"/>
      <c r="BF31" s="9"/>
      <c r="BG31" s="9"/>
      <c r="BH31" s="9"/>
      <c r="BI31" s="9"/>
      <c r="BJ31" s="9"/>
      <c r="BK31" s="9"/>
      <c r="BL31" s="9"/>
      <c r="BM31" s="9"/>
      <c r="BN31" s="9"/>
      <c r="BO31" s="9"/>
      <c r="BP31" s="9"/>
      <c r="BQ31" s="9"/>
      <c r="BR31" s="9"/>
      <c r="BS31" s="9"/>
      <c r="BT31" s="9"/>
      <c r="BU31" s="9"/>
      <c r="BV31" s="8"/>
      <c r="BW31" s="7"/>
    </row>
    <row r="32" spans="1:75" s="22" customFormat="1" ht="10.5" customHeight="1" x14ac:dyDescent="0.2">
      <c r="A32" s="82"/>
      <c r="B32" s="125" t="s">
        <v>43</v>
      </c>
      <c r="C32" s="126">
        <v>0</v>
      </c>
      <c r="D32" s="126">
        <v>0</v>
      </c>
      <c r="E32" s="126">
        <v>0</v>
      </c>
      <c r="F32" s="126">
        <v>0</v>
      </c>
      <c r="G32" s="126">
        <v>0</v>
      </c>
      <c r="H32" s="126">
        <v>0</v>
      </c>
      <c r="I32" s="126">
        <v>0</v>
      </c>
      <c r="J32" s="127" t="s">
        <v>87</v>
      </c>
      <c r="K32" s="82"/>
      <c r="L32" s="82"/>
      <c r="M32" s="125" t="s">
        <v>43</v>
      </c>
      <c r="N32" s="126">
        <v>0</v>
      </c>
      <c r="O32" s="126">
        <v>0</v>
      </c>
      <c r="P32" s="126">
        <v>0</v>
      </c>
      <c r="Q32" s="126">
        <v>0</v>
      </c>
      <c r="R32" s="126">
        <v>0</v>
      </c>
      <c r="S32" s="126">
        <v>0</v>
      </c>
      <c r="T32" s="126">
        <v>0</v>
      </c>
      <c r="U32" s="127" t="s">
        <v>87</v>
      </c>
      <c r="V32" s="82"/>
      <c r="W32" s="11"/>
      <c r="X32" s="11"/>
      <c r="Y32" s="43"/>
      <c r="Z32" s="10"/>
      <c r="AA32" s="4"/>
      <c r="AB32" s="34"/>
      <c r="AC32" s="34"/>
      <c r="AD32" s="34"/>
      <c r="AE32" s="34"/>
      <c r="AF32" s="34"/>
      <c r="AG32" s="34"/>
      <c r="AH32" s="34"/>
      <c r="AI32" s="34"/>
      <c r="AJ32" s="7"/>
      <c r="AK32" s="7"/>
      <c r="AL32" s="4"/>
      <c r="AM32" s="43"/>
      <c r="AN32" s="34"/>
      <c r="AO32" s="34"/>
      <c r="AP32" s="34"/>
      <c r="AQ32" s="34"/>
      <c r="AR32" s="34"/>
      <c r="AS32" s="34"/>
      <c r="AT32" s="34"/>
      <c r="AU32" s="7"/>
      <c r="AV32" s="4"/>
      <c r="AW32" s="4"/>
      <c r="AX32" s="8"/>
      <c r="AY32" s="4"/>
      <c r="AZ32" s="9"/>
      <c r="BA32" s="9"/>
      <c r="BB32" s="9"/>
      <c r="BC32" s="9"/>
      <c r="BD32" s="9"/>
      <c r="BE32" s="9"/>
      <c r="BF32" s="9"/>
      <c r="BG32" s="9"/>
      <c r="BH32" s="9"/>
      <c r="BI32" s="9"/>
      <c r="BJ32" s="9"/>
      <c r="BK32" s="9"/>
      <c r="BL32" s="9"/>
      <c r="BM32" s="9"/>
      <c r="BN32" s="9"/>
      <c r="BO32" s="9"/>
      <c r="BP32" s="9"/>
      <c r="BQ32" s="9"/>
      <c r="BR32" s="9"/>
      <c r="BS32" s="9"/>
      <c r="BT32" s="9"/>
      <c r="BU32" s="9"/>
      <c r="BV32" s="8"/>
      <c r="BW32" s="7"/>
    </row>
    <row r="33" spans="1:75" s="6" customFormat="1" ht="10.5" customHeight="1" x14ac:dyDescent="0.2">
      <c r="A33" s="82"/>
      <c r="B33" s="125" t="s">
        <v>54</v>
      </c>
      <c r="C33" s="126">
        <v>21.764949999999988</v>
      </c>
      <c r="D33" s="126">
        <v>21.764949999999988</v>
      </c>
      <c r="E33" s="126">
        <v>21.764949999999988</v>
      </c>
      <c r="F33" s="126">
        <v>21.764949999999988</v>
      </c>
      <c r="G33" s="126">
        <v>21.764949999999988</v>
      </c>
      <c r="H33" s="126">
        <v>21.764949999999988</v>
      </c>
      <c r="I33" s="126">
        <v>21.764949999999988</v>
      </c>
      <c r="J33" s="127">
        <v>0</v>
      </c>
      <c r="K33" s="82"/>
      <c r="L33" s="82"/>
      <c r="M33" s="125" t="s">
        <v>54</v>
      </c>
      <c r="N33" s="126">
        <v>21.503</v>
      </c>
      <c r="O33" s="126">
        <v>22.232696666666666</v>
      </c>
      <c r="P33" s="126">
        <v>22.232696666666666</v>
      </c>
      <c r="Q33" s="126">
        <v>22.232696666666666</v>
      </c>
      <c r="R33" s="126">
        <v>22.232696666666666</v>
      </c>
      <c r="S33" s="126">
        <v>22.232696666666666</v>
      </c>
      <c r="T33" s="126">
        <v>22.232696666666666</v>
      </c>
      <c r="U33" s="127">
        <v>5.5774242174322364E-3</v>
      </c>
      <c r="V33" s="82"/>
      <c r="W33" s="11"/>
      <c r="X33" s="11"/>
      <c r="Y33" s="43"/>
      <c r="Z33" s="10"/>
      <c r="AA33" s="4"/>
      <c r="AB33" s="34"/>
      <c r="AC33" s="34"/>
      <c r="AD33" s="34"/>
      <c r="AE33" s="34"/>
      <c r="AF33" s="34"/>
      <c r="AG33" s="34"/>
      <c r="AH33" s="34"/>
      <c r="AI33" s="34"/>
      <c r="AJ33" s="7"/>
      <c r="AK33" s="7"/>
      <c r="AL33" s="4"/>
      <c r="AM33" s="43"/>
      <c r="AN33" s="34"/>
      <c r="AO33" s="34"/>
      <c r="AP33" s="34"/>
      <c r="AQ33" s="34"/>
      <c r="AR33" s="34"/>
      <c r="AS33" s="34"/>
      <c r="AT33" s="34"/>
      <c r="AU33" s="7"/>
      <c r="AV33" s="4"/>
      <c r="AW33" s="4"/>
      <c r="AX33" s="8"/>
      <c r="AY33" s="4"/>
      <c r="AZ33" s="9"/>
      <c r="BA33" s="9"/>
      <c r="BB33" s="9"/>
      <c r="BC33" s="9"/>
      <c r="BD33" s="9"/>
      <c r="BE33" s="9"/>
      <c r="BF33" s="9"/>
      <c r="BG33" s="9"/>
      <c r="BH33" s="9"/>
      <c r="BI33" s="9"/>
      <c r="BJ33" s="9"/>
      <c r="BK33" s="9"/>
      <c r="BL33" s="9"/>
      <c r="BM33" s="9"/>
      <c r="BN33" s="9"/>
      <c r="BO33" s="9"/>
      <c r="BP33" s="9"/>
      <c r="BQ33" s="9"/>
      <c r="BR33" s="9"/>
      <c r="BS33" s="9"/>
      <c r="BT33" s="9"/>
      <c r="BU33" s="9"/>
      <c r="BV33" s="8"/>
      <c r="BW33" s="7"/>
    </row>
    <row r="34" spans="1:75" s="6" customFormat="1" ht="10.5" customHeight="1" x14ac:dyDescent="0.2">
      <c r="A34" s="82"/>
      <c r="B34" s="121" t="s">
        <v>107</v>
      </c>
      <c r="C34" s="122">
        <v>1.1654</v>
      </c>
      <c r="D34" s="122">
        <v>1.1654</v>
      </c>
      <c r="E34" s="122">
        <v>1.1654</v>
      </c>
      <c r="F34" s="122">
        <v>1.1654</v>
      </c>
      <c r="G34" s="122">
        <v>1.1654</v>
      </c>
      <c r="H34" s="122">
        <v>1.1654</v>
      </c>
      <c r="I34" s="122">
        <v>1.1654</v>
      </c>
      <c r="J34" s="124">
        <v>0</v>
      </c>
      <c r="K34" s="82"/>
      <c r="L34" s="82"/>
      <c r="M34" s="121" t="s">
        <v>107</v>
      </c>
      <c r="N34" s="122">
        <v>0.61366974239846239</v>
      </c>
      <c r="O34" s="122">
        <v>0.61366974239846239</v>
      </c>
      <c r="P34" s="122">
        <v>0.61366974239846239</v>
      </c>
      <c r="Q34" s="122">
        <v>0.61366974239846239</v>
      </c>
      <c r="R34" s="122">
        <v>0.61366974239846239</v>
      </c>
      <c r="S34" s="122">
        <v>0.61366974239846239</v>
      </c>
      <c r="T34" s="122">
        <v>0.61366974239846239</v>
      </c>
      <c r="U34" s="124">
        <v>0</v>
      </c>
      <c r="V34" s="82"/>
      <c r="W34" s="11"/>
      <c r="X34" s="11"/>
      <c r="Y34" s="42"/>
      <c r="Z34" s="10"/>
      <c r="AA34" s="4"/>
      <c r="AB34" s="34"/>
      <c r="AC34" s="34"/>
      <c r="AD34" s="34"/>
      <c r="AE34" s="34"/>
      <c r="AF34" s="34"/>
      <c r="AG34" s="34"/>
      <c r="AH34" s="34"/>
      <c r="AI34" s="34"/>
      <c r="AJ34" s="7"/>
      <c r="AK34" s="7"/>
      <c r="AL34" s="4"/>
      <c r="AM34" s="42"/>
      <c r="AN34" s="34"/>
      <c r="AO34" s="34"/>
      <c r="AP34" s="34"/>
      <c r="AQ34" s="34"/>
      <c r="AR34" s="34"/>
      <c r="AS34" s="34"/>
      <c r="AT34" s="34"/>
      <c r="AU34" s="7"/>
      <c r="AV34" s="4"/>
      <c r="AW34" s="4"/>
      <c r="AX34" s="8"/>
      <c r="AY34" s="4"/>
      <c r="AZ34" s="9"/>
      <c r="BA34" s="9"/>
      <c r="BB34" s="9"/>
      <c r="BC34" s="9"/>
      <c r="BD34" s="9"/>
      <c r="BE34" s="9"/>
      <c r="BF34" s="9"/>
      <c r="BG34" s="9"/>
      <c r="BH34" s="9"/>
      <c r="BI34" s="9"/>
      <c r="BJ34" s="9"/>
      <c r="BK34" s="9"/>
      <c r="BL34" s="9"/>
      <c r="BM34" s="9"/>
      <c r="BN34" s="9"/>
      <c r="BO34" s="9"/>
      <c r="BP34" s="9"/>
      <c r="BQ34" s="9"/>
      <c r="BR34" s="9"/>
      <c r="BS34" s="9"/>
      <c r="BT34" s="9"/>
      <c r="BU34" s="9"/>
      <c r="BV34" s="8"/>
      <c r="BW34" s="7"/>
    </row>
    <row r="35" spans="1:75" s="6" customFormat="1" ht="10.5" customHeight="1" x14ac:dyDescent="0.2">
      <c r="A35" s="82"/>
      <c r="B35" s="125" t="s">
        <v>25</v>
      </c>
      <c r="C35" s="126">
        <v>0.97399999999999998</v>
      </c>
      <c r="D35" s="126">
        <v>0.97399999999999998</v>
      </c>
      <c r="E35" s="126">
        <v>0.97399999999999998</v>
      </c>
      <c r="F35" s="126">
        <v>0.97399999999999998</v>
      </c>
      <c r="G35" s="126">
        <v>0.97399999999999998</v>
      </c>
      <c r="H35" s="126">
        <v>0.97399999999999998</v>
      </c>
      <c r="I35" s="126">
        <v>0.97399999999999998</v>
      </c>
      <c r="J35" s="127">
        <v>0</v>
      </c>
      <c r="K35" s="82"/>
      <c r="L35" s="82"/>
      <c r="M35" s="125" t="s">
        <v>25</v>
      </c>
      <c r="N35" s="126">
        <v>0.49399999999999999</v>
      </c>
      <c r="O35" s="126">
        <v>0.49399999999999999</v>
      </c>
      <c r="P35" s="126">
        <v>0.49399999999999999</v>
      </c>
      <c r="Q35" s="126">
        <v>0.49399999999999999</v>
      </c>
      <c r="R35" s="126">
        <v>0.49399999999999999</v>
      </c>
      <c r="S35" s="126">
        <v>0.49399999999999999</v>
      </c>
      <c r="T35" s="126">
        <v>0.49399999999999999</v>
      </c>
      <c r="U35" s="127">
        <v>0</v>
      </c>
      <c r="V35" s="82"/>
      <c r="W35" s="11"/>
      <c r="X35" s="11"/>
      <c r="Y35" s="43"/>
      <c r="Z35" s="10"/>
      <c r="AA35" s="4"/>
      <c r="AB35" s="34"/>
      <c r="AC35" s="34"/>
      <c r="AD35" s="34"/>
      <c r="AE35" s="34"/>
      <c r="AF35" s="34"/>
      <c r="AG35" s="34"/>
      <c r="AH35" s="34"/>
      <c r="AI35" s="34"/>
      <c r="AJ35" s="7"/>
      <c r="AK35" s="7"/>
      <c r="AL35" s="4"/>
      <c r="AM35" s="43"/>
      <c r="AN35" s="34"/>
      <c r="AO35" s="34"/>
      <c r="AP35" s="34"/>
      <c r="AQ35" s="34"/>
      <c r="AR35" s="34"/>
      <c r="AS35" s="34"/>
      <c r="AT35" s="34"/>
      <c r="AU35" s="7"/>
      <c r="AV35" s="4"/>
      <c r="AW35" s="4"/>
      <c r="AX35" s="8"/>
      <c r="AY35" s="4"/>
      <c r="AZ35" s="9"/>
      <c r="BA35" s="9"/>
      <c r="BB35" s="9"/>
      <c r="BC35" s="9"/>
      <c r="BD35" s="9"/>
      <c r="BE35" s="9"/>
      <c r="BF35" s="9"/>
      <c r="BG35" s="9"/>
      <c r="BH35" s="9"/>
      <c r="BI35" s="9"/>
      <c r="BJ35" s="9"/>
      <c r="BK35" s="9"/>
      <c r="BL35" s="9"/>
      <c r="BM35" s="9"/>
      <c r="BN35" s="9"/>
      <c r="BO35" s="9"/>
      <c r="BP35" s="9"/>
      <c r="BQ35" s="9"/>
      <c r="BR35" s="9"/>
      <c r="BS35" s="9"/>
      <c r="BT35" s="9"/>
      <c r="BU35" s="9"/>
      <c r="BV35" s="8"/>
      <c r="BW35" s="7"/>
    </row>
    <row r="36" spans="1:75" s="6" customFormat="1" ht="10.5" customHeight="1" x14ac:dyDescent="0.2">
      <c r="A36" s="82"/>
      <c r="B36" s="125" t="s">
        <v>14</v>
      </c>
      <c r="C36" s="126">
        <v>0.19140000000000001</v>
      </c>
      <c r="D36" s="126">
        <v>0.19140000000000001</v>
      </c>
      <c r="E36" s="126">
        <v>0.19140000000000001</v>
      </c>
      <c r="F36" s="126">
        <v>0.19140000000000001</v>
      </c>
      <c r="G36" s="126">
        <v>0.19140000000000001</v>
      </c>
      <c r="H36" s="126">
        <v>0.19140000000000001</v>
      </c>
      <c r="I36" s="126">
        <v>0.19140000000000001</v>
      </c>
      <c r="J36" s="127">
        <v>0</v>
      </c>
      <c r="K36" s="82"/>
      <c r="L36" s="82"/>
      <c r="M36" s="125" t="s">
        <v>14</v>
      </c>
      <c r="N36" s="126">
        <v>0.11966974239846237</v>
      </c>
      <c r="O36" s="126">
        <v>0.11966974239846237</v>
      </c>
      <c r="P36" s="126">
        <v>0.11966974239846237</v>
      </c>
      <c r="Q36" s="126">
        <v>0.11966974239846237</v>
      </c>
      <c r="R36" s="126">
        <v>0.11966974239846237</v>
      </c>
      <c r="S36" s="126">
        <v>0.11966974239846237</v>
      </c>
      <c r="T36" s="126">
        <v>0.11966974239846237</v>
      </c>
      <c r="U36" s="127">
        <v>0</v>
      </c>
      <c r="V36" s="82"/>
      <c r="W36" s="11"/>
      <c r="X36" s="11"/>
      <c r="Y36" s="43"/>
      <c r="Z36" s="10"/>
      <c r="AA36" s="4"/>
      <c r="AB36" s="34"/>
      <c r="AC36" s="34"/>
      <c r="AD36" s="34"/>
      <c r="AE36" s="34"/>
      <c r="AF36" s="34"/>
      <c r="AG36" s="34"/>
      <c r="AH36" s="34"/>
      <c r="AI36" s="34"/>
      <c r="AJ36" s="7"/>
      <c r="AK36" s="7"/>
      <c r="AL36" s="4"/>
      <c r="AM36" s="43"/>
      <c r="AN36" s="34"/>
      <c r="AO36" s="34"/>
      <c r="AP36" s="34"/>
      <c r="AQ36" s="34"/>
      <c r="AR36" s="34"/>
      <c r="AS36" s="34"/>
      <c r="AT36" s="34"/>
      <c r="AU36" s="7"/>
      <c r="AV36" s="4"/>
      <c r="AW36" s="4"/>
      <c r="AX36" s="8"/>
      <c r="AY36" s="4"/>
      <c r="AZ36" s="9"/>
      <c r="BA36" s="9"/>
      <c r="BB36" s="9"/>
      <c r="BC36" s="9"/>
      <c r="BD36" s="9"/>
      <c r="BE36" s="9"/>
      <c r="BF36" s="9"/>
      <c r="BG36" s="9"/>
      <c r="BH36" s="9"/>
      <c r="BI36" s="9"/>
      <c r="BJ36" s="9"/>
      <c r="BK36" s="9"/>
      <c r="BL36" s="9"/>
      <c r="BM36" s="9"/>
      <c r="BN36" s="9"/>
      <c r="BO36" s="9"/>
      <c r="BP36" s="9"/>
      <c r="BQ36" s="9"/>
      <c r="BR36" s="9"/>
      <c r="BS36" s="9"/>
      <c r="BT36" s="9"/>
      <c r="BU36" s="9"/>
      <c r="BV36" s="8"/>
      <c r="BW36" s="7"/>
    </row>
    <row r="37" spans="1:75" s="6" customFormat="1" ht="10.5" customHeight="1" x14ac:dyDescent="0.2">
      <c r="A37" s="82"/>
      <c r="B37" s="125" t="s">
        <v>24</v>
      </c>
      <c r="C37" s="126">
        <v>0</v>
      </c>
      <c r="D37" s="126">
        <v>0</v>
      </c>
      <c r="E37" s="126">
        <v>0</v>
      </c>
      <c r="F37" s="126">
        <v>0</v>
      </c>
      <c r="G37" s="126">
        <v>0</v>
      </c>
      <c r="H37" s="126">
        <v>0</v>
      </c>
      <c r="I37" s="126">
        <v>0</v>
      </c>
      <c r="J37" s="127" t="s">
        <v>87</v>
      </c>
      <c r="K37" s="82"/>
      <c r="L37" s="82"/>
      <c r="M37" s="125" t="s">
        <v>24</v>
      </c>
      <c r="N37" s="126">
        <v>0</v>
      </c>
      <c r="O37" s="126">
        <v>0</v>
      </c>
      <c r="P37" s="126">
        <v>0</v>
      </c>
      <c r="Q37" s="126">
        <v>0</v>
      </c>
      <c r="R37" s="126">
        <v>0</v>
      </c>
      <c r="S37" s="126">
        <v>0</v>
      </c>
      <c r="T37" s="126">
        <v>0</v>
      </c>
      <c r="U37" s="127" t="s">
        <v>87</v>
      </c>
      <c r="V37" s="82"/>
      <c r="W37" s="11"/>
      <c r="X37" s="11"/>
      <c r="Y37" s="43"/>
      <c r="Z37" s="10"/>
      <c r="AA37" s="4"/>
      <c r="AB37" s="34"/>
      <c r="AC37" s="34"/>
      <c r="AD37" s="34"/>
      <c r="AE37" s="34"/>
      <c r="AF37" s="34"/>
      <c r="AG37" s="34"/>
      <c r="AH37" s="34"/>
      <c r="AI37" s="34"/>
      <c r="AJ37" s="7"/>
      <c r="AK37" s="7"/>
      <c r="AL37" s="4"/>
      <c r="AM37" s="43"/>
      <c r="AN37" s="34"/>
      <c r="AO37" s="34"/>
      <c r="AP37" s="34"/>
      <c r="AQ37" s="34"/>
      <c r="AR37" s="34"/>
      <c r="AS37" s="34"/>
      <c r="AT37" s="34"/>
      <c r="AU37" s="7"/>
      <c r="AV37" s="4"/>
      <c r="AW37" s="4"/>
      <c r="AX37" s="8"/>
      <c r="AY37" s="4"/>
      <c r="AZ37" s="9"/>
      <c r="BA37" s="9"/>
      <c r="BB37" s="9"/>
      <c r="BC37" s="9"/>
      <c r="BD37" s="9"/>
      <c r="BE37" s="9"/>
      <c r="BF37" s="9"/>
      <c r="BG37" s="9"/>
      <c r="BH37" s="9"/>
      <c r="BI37" s="9"/>
      <c r="BJ37" s="9"/>
      <c r="BK37" s="9"/>
      <c r="BL37" s="9"/>
      <c r="BM37" s="9"/>
      <c r="BN37" s="9"/>
      <c r="BO37" s="9"/>
      <c r="BP37" s="9"/>
      <c r="BQ37" s="9"/>
      <c r="BR37" s="9"/>
      <c r="BS37" s="9"/>
      <c r="BT37" s="9"/>
      <c r="BU37" s="9"/>
      <c r="BV37" s="8"/>
      <c r="BW37" s="7"/>
    </row>
    <row r="38" spans="1:75" s="6" customFormat="1" ht="10.5" customHeight="1" x14ac:dyDescent="0.2">
      <c r="A38" s="82"/>
      <c r="B38" s="121" t="s">
        <v>11</v>
      </c>
      <c r="C38" s="122">
        <v>3.8353000000000002</v>
      </c>
      <c r="D38" s="122">
        <v>3.8353000000000002</v>
      </c>
      <c r="E38" s="122">
        <v>3.8353000000000002</v>
      </c>
      <c r="F38" s="122">
        <v>4.6753</v>
      </c>
      <c r="G38" s="122">
        <v>4.9993000000000007</v>
      </c>
      <c r="H38" s="122">
        <v>4.9993000000000007</v>
      </c>
      <c r="I38" s="122">
        <v>4.9993000000000007</v>
      </c>
      <c r="J38" s="123">
        <v>4.5165285308886638E-2</v>
      </c>
      <c r="K38" s="82"/>
      <c r="L38" s="82"/>
      <c r="M38" s="121" t="s">
        <v>11</v>
      </c>
      <c r="N38" s="122">
        <v>4.4867289502806731</v>
      </c>
      <c r="O38" s="122">
        <v>4.4020644647976175</v>
      </c>
      <c r="P38" s="122">
        <v>4.4020644647976175</v>
      </c>
      <c r="Q38" s="122">
        <v>5.0086271435328609</v>
      </c>
      <c r="R38" s="122">
        <v>5.8273357725487767</v>
      </c>
      <c r="S38" s="122">
        <v>6.0394817228294508</v>
      </c>
      <c r="T38" s="122">
        <v>6.0394817228294508</v>
      </c>
      <c r="U38" s="123">
        <v>5.077961650331142E-2</v>
      </c>
      <c r="V38" s="82"/>
      <c r="W38" s="11"/>
      <c r="X38" s="11"/>
      <c r="Y38" s="40"/>
      <c r="Z38" s="10"/>
      <c r="AB38" s="34"/>
      <c r="AC38" s="34"/>
      <c r="AD38" s="34"/>
      <c r="AE38" s="34"/>
      <c r="AF38" s="34"/>
      <c r="AG38" s="34"/>
      <c r="AH38" s="34"/>
      <c r="AI38" s="34"/>
      <c r="AJ38" s="7"/>
      <c r="AK38" s="7"/>
      <c r="AL38" s="4"/>
      <c r="AM38" s="40"/>
      <c r="AN38" s="34"/>
      <c r="AO38" s="34"/>
      <c r="AP38" s="34"/>
      <c r="AQ38" s="34"/>
      <c r="AR38" s="34"/>
      <c r="AS38" s="34"/>
      <c r="AT38" s="34"/>
      <c r="AU38" s="7"/>
      <c r="AV38" s="4"/>
      <c r="AW38" s="4"/>
      <c r="AX38" s="8"/>
      <c r="AY38" s="4"/>
      <c r="AZ38" s="9"/>
      <c r="BA38" s="9"/>
      <c r="BB38" s="9"/>
      <c r="BC38" s="9"/>
      <c r="BD38" s="9"/>
      <c r="BE38" s="9"/>
      <c r="BF38" s="9"/>
      <c r="BG38" s="9"/>
      <c r="BH38" s="9"/>
      <c r="BI38" s="9"/>
      <c r="BJ38" s="9"/>
      <c r="BK38" s="9"/>
      <c r="BL38" s="9"/>
      <c r="BM38" s="9"/>
      <c r="BN38" s="9"/>
      <c r="BO38" s="9"/>
      <c r="BP38" s="9"/>
      <c r="BQ38" s="9"/>
      <c r="BR38" s="9"/>
      <c r="BS38" s="9"/>
      <c r="BT38" s="9"/>
      <c r="BU38" s="9"/>
      <c r="BV38" s="8"/>
      <c r="BW38" s="7"/>
    </row>
    <row r="39" spans="1:75" s="6" customFormat="1" ht="10.5" customHeight="1" x14ac:dyDescent="0.2">
      <c r="A39" s="82"/>
      <c r="B39" s="125" t="s">
        <v>18</v>
      </c>
      <c r="C39" s="126">
        <v>1.3559000000000001</v>
      </c>
      <c r="D39" s="126">
        <v>1.3559000000000001</v>
      </c>
      <c r="E39" s="126">
        <v>1.3559000000000001</v>
      </c>
      <c r="F39" s="126">
        <v>2.1959</v>
      </c>
      <c r="G39" s="126">
        <v>2.1959</v>
      </c>
      <c r="H39" s="126">
        <v>2.1959</v>
      </c>
      <c r="I39" s="126">
        <v>2.1959</v>
      </c>
      <c r="J39" s="127">
        <v>8.3671078799508969E-2</v>
      </c>
      <c r="K39" s="82"/>
      <c r="L39" s="82"/>
      <c r="M39" s="125" t="s">
        <v>18</v>
      </c>
      <c r="N39" s="126">
        <v>1.885</v>
      </c>
      <c r="O39" s="126">
        <v>1.9581865145169441</v>
      </c>
      <c r="P39" s="126">
        <v>1.9581865145169441</v>
      </c>
      <c r="Q39" s="126">
        <v>2.5647491932521871</v>
      </c>
      <c r="R39" s="126">
        <v>3.17131187198743</v>
      </c>
      <c r="S39" s="126">
        <v>3.17131187198743</v>
      </c>
      <c r="T39" s="126">
        <v>3.17131187198743</v>
      </c>
      <c r="U39" s="127">
        <v>9.0572644471728525E-2</v>
      </c>
      <c r="V39" s="82"/>
      <c r="W39" s="11"/>
      <c r="X39" s="11"/>
      <c r="Y39" s="41"/>
      <c r="Z39" s="10"/>
      <c r="AB39" s="34"/>
      <c r="AC39" s="34"/>
      <c r="AD39" s="34"/>
      <c r="AE39" s="34"/>
      <c r="AF39" s="34"/>
      <c r="AG39" s="34"/>
      <c r="AH39" s="34"/>
      <c r="AI39" s="34"/>
      <c r="AJ39" s="7"/>
      <c r="AK39" s="7"/>
      <c r="AL39" s="4"/>
      <c r="AM39" s="41"/>
      <c r="AN39" s="34"/>
      <c r="AO39" s="34"/>
      <c r="AP39" s="34"/>
      <c r="AQ39" s="34"/>
      <c r="AR39" s="34"/>
      <c r="AS39" s="34"/>
      <c r="AT39" s="34"/>
      <c r="AU39" s="7"/>
      <c r="AV39" s="4"/>
      <c r="AW39" s="4"/>
      <c r="AX39" s="8"/>
      <c r="AY39" s="4"/>
      <c r="AZ39" s="9"/>
      <c r="BA39" s="9"/>
      <c r="BB39" s="9"/>
      <c r="BC39" s="9"/>
      <c r="BD39" s="9"/>
      <c r="BE39" s="9"/>
      <c r="BF39" s="9"/>
      <c r="BG39" s="9"/>
      <c r="BH39" s="9"/>
      <c r="BI39" s="9"/>
      <c r="BJ39" s="9"/>
      <c r="BK39" s="9"/>
      <c r="BL39" s="9"/>
      <c r="BM39" s="9"/>
      <c r="BN39" s="9"/>
      <c r="BO39" s="9"/>
      <c r="BP39" s="9"/>
      <c r="BQ39" s="9"/>
      <c r="BR39" s="9"/>
      <c r="BS39" s="9"/>
      <c r="BT39" s="9"/>
      <c r="BU39" s="9"/>
      <c r="BV39" s="8"/>
      <c r="BW39" s="7"/>
    </row>
    <row r="40" spans="1:75" s="6" customFormat="1" ht="10.5" customHeight="1" x14ac:dyDescent="0.2">
      <c r="A40" s="82"/>
      <c r="B40" s="125" t="s">
        <v>17</v>
      </c>
      <c r="C40" s="126">
        <v>1.409</v>
      </c>
      <c r="D40" s="126">
        <v>1.409</v>
      </c>
      <c r="E40" s="126">
        <v>1.409</v>
      </c>
      <c r="F40" s="126">
        <v>1.409</v>
      </c>
      <c r="G40" s="126">
        <v>1.7330000000000001</v>
      </c>
      <c r="H40" s="126">
        <v>1.7330000000000001</v>
      </c>
      <c r="I40" s="126">
        <v>1.7330000000000001</v>
      </c>
      <c r="J40" s="127">
        <v>3.5097504613518238E-2</v>
      </c>
      <c r="K40" s="82"/>
      <c r="L40" s="82"/>
      <c r="M40" s="125" t="s">
        <v>17</v>
      </c>
      <c r="N40" s="126">
        <v>1.8451459502806735</v>
      </c>
      <c r="O40" s="126">
        <v>1.8451459502806735</v>
      </c>
      <c r="P40" s="126">
        <v>1.8451459502806735</v>
      </c>
      <c r="Q40" s="126">
        <v>1.8451459502806735</v>
      </c>
      <c r="R40" s="126">
        <v>2.057291900561347</v>
      </c>
      <c r="S40" s="126">
        <v>2.2694378508420208</v>
      </c>
      <c r="T40" s="126">
        <v>2.2694378508420208</v>
      </c>
      <c r="U40" s="127">
        <v>3.5097504613518238E-2</v>
      </c>
      <c r="V40" s="82"/>
      <c r="W40" s="11"/>
      <c r="X40" s="11"/>
      <c r="Y40" s="41"/>
      <c r="Z40" s="10"/>
      <c r="AB40" s="34"/>
      <c r="AC40" s="34"/>
      <c r="AD40" s="34"/>
      <c r="AE40" s="34"/>
      <c r="AF40" s="34"/>
      <c r="AG40" s="34"/>
      <c r="AH40" s="34"/>
      <c r="AI40" s="34"/>
      <c r="AJ40" s="7"/>
      <c r="AK40" s="7"/>
      <c r="AL40" s="4"/>
      <c r="AM40" s="41"/>
      <c r="AN40" s="34"/>
      <c r="AO40" s="34"/>
      <c r="AP40" s="34"/>
      <c r="AQ40" s="34"/>
      <c r="AR40" s="34"/>
      <c r="AS40" s="34"/>
      <c r="AT40" s="34"/>
      <c r="AU40" s="7"/>
      <c r="AV40" s="4"/>
      <c r="AW40" s="4"/>
      <c r="AX40" s="8"/>
      <c r="AY40" s="4"/>
      <c r="AZ40" s="9"/>
      <c r="BA40" s="9"/>
      <c r="BB40" s="9"/>
      <c r="BC40" s="9"/>
      <c r="BD40" s="9"/>
      <c r="BE40" s="9"/>
      <c r="BF40" s="9"/>
      <c r="BG40" s="9"/>
      <c r="BH40" s="9"/>
      <c r="BI40" s="9"/>
      <c r="BJ40" s="9"/>
      <c r="BK40" s="9"/>
      <c r="BL40" s="9"/>
      <c r="BM40" s="9"/>
      <c r="BN40" s="9"/>
      <c r="BO40" s="9"/>
      <c r="BP40" s="9"/>
      <c r="BQ40" s="9"/>
      <c r="BR40" s="9"/>
      <c r="BS40" s="9"/>
      <c r="BT40" s="9"/>
      <c r="BU40" s="9"/>
      <c r="BV40" s="8"/>
      <c r="BW40" s="7"/>
    </row>
    <row r="41" spans="1:75" ht="10.5" customHeight="1" x14ac:dyDescent="0.2">
      <c r="A41" s="82"/>
      <c r="B41" s="121" t="s">
        <v>20</v>
      </c>
      <c r="C41" s="122">
        <v>3.4052000000000002</v>
      </c>
      <c r="D41" s="122">
        <v>3.4052000000000002</v>
      </c>
      <c r="E41" s="122">
        <v>3.4052000000000002</v>
      </c>
      <c r="F41" s="122">
        <v>3.4052000000000002</v>
      </c>
      <c r="G41" s="122">
        <v>3.4052000000000002</v>
      </c>
      <c r="H41" s="122">
        <v>3.4052000000000002</v>
      </c>
      <c r="I41" s="122">
        <v>3.4052000000000002</v>
      </c>
      <c r="J41" s="123">
        <v>0</v>
      </c>
      <c r="K41" s="82"/>
      <c r="L41" s="82"/>
      <c r="M41" s="121" t="s">
        <v>20</v>
      </c>
      <c r="N41" s="122">
        <v>5.466803699033207</v>
      </c>
      <c r="O41" s="122">
        <v>5.466803699033207</v>
      </c>
      <c r="P41" s="122">
        <v>5.466803699033207</v>
      </c>
      <c r="Q41" s="122">
        <v>5.466803699033207</v>
      </c>
      <c r="R41" s="122">
        <v>5.466803699033207</v>
      </c>
      <c r="S41" s="122">
        <v>5.466803699033207</v>
      </c>
      <c r="T41" s="122">
        <v>5.466803699033207</v>
      </c>
      <c r="U41" s="123">
        <v>0</v>
      </c>
      <c r="V41" s="82"/>
      <c r="W41" s="11"/>
      <c r="X41" s="11"/>
      <c r="Y41" s="42"/>
      <c r="Z41" s="10"/>
      <c r="AB41" s="34"/>
      <c r="AC41" s="34"/>
      <c r="AD41" s="34"/>
      <c r="AE41" s="34"/>
      <c r="AF41" s="34"/>
      <c r="AG41" s="34"/>
      <c r="AH41" s="34"/>
      <c r="AI41" s="34"/>
      <c r="AJ41" s="7"/>
      <c r="AK41" s="7"/>
      <c r="AM41" s="42"/>
      <c r="AN41" s="34"/>
      <c r="AO41" s="34"/>
      <c r="AP41" s="34"/>
      <c r="AQ41" s="34"/>
      <c r="AR41" s="34"/>
      <c r="AS41" s="34"/>
      <c r="AT41" s="34"/>
      <c r="AU41" s="7"/>
      <c r="AX41" s="8"/>
      <c r="AZ41" s="9"/>
      <c r="BA41" s="9"/>
      <c r="BB41" s="9"/>
      <c r="BC41" s="9"/>
      <c r="BD41" s="9"/>
      <c r="BE41" s="9"/>
      <c r="BF41" s="9"/>
      <c r="BG41" s="9"/>
      <c r="BH41" s="9"/>
      <c r="BI41" s="9"/>
      <c r="BJ41" s="9"/>
      <c r="BK41" s="9"/>
      <c r="BL41" s="9"/>
      <c r="BM41" s="9"/>
      <c r="BN41" s="9"/>
      <c r="BO41" s="9"/>
      <c r="BP41" s="9"/>
      <c r="BQ41" s="9"/>
      <c r="BR41" s="9"/>
      <c r="BS41" s="9"/>
      <c r="BT41" s="9"/>
      <c r="BU41" s="9"/>
      <c r="BV41" s="8"/>
      <c r="BW41" s="7"/>
    </row>
    <row r="42" spans="1:75" s="6" customFormat="1" ht="10.5" customHeight="1" x14ac:dyDescent="0.2">
      <c r="A42" s="82"/>
      <c r="B42" s="125" t="s">
        <v>60</v>
      </c>
      <c r="C42" s="126">
        <v>0</v>
      </c>
      <c r="D42" s="126">
        <v>0</v>
      </c>
      <c r="E42" s="126">
        <v>0</v>
      </c>
      <c r="F42" s="126">
        <v>0</v>
      </c>
      <c r="G42" s="126">
        <v>0</v>
      </c>
      <c r="H42" s="126">
        <v>0</v>
      </c>
      <c r="I42" s="126">
        <v>0</v>
      </c>
      <c r="J42" s="127" t="s">
        <v>87</v>
      </c>
      <c r="K42" s="82"/>
      <c r="L42" s="82"/>
      <c r="M42" s="125" t="s">
        <v>60</v>
      </c>
      <c r="N42" s="126">
        <v>0</v>
      </c>
      <c r="O42" s="126">
        <v>0</v>
      </c>
      <c r="P42" s="126">
        <v>0</v>
      </c>
      <c r="Q42" s="126">
        <v>0</v>
      </c>
      <c r="R42" s="126">
        <v>0</v>
      </c>
      <c r="S42" s="126">
        <v>0</v>
      </c>
      <c r="T42" s="126">
        <v>0</v>
      </c>
      <c r="U42" s="127" t="s">
        <v>87</v>
      </c>
      <c r="V42" s="82"/>
      <c r="W42" s="11"/>
      <c r="X42" s="11"/>
      <c r="Y42" s="43"/>
      <c r="Z42" s="10"/>
      <c r="AA42" s="4"/>
      <c r="AB42" s="34"/>
      <c r="AC42" s="34"/>
      <c r="AD42" s="34"/>
      <c r="AE42" s="34"/>
      <c r="AF42" s="34"/>
      <c r="AG42" s="34"/>
      <c r="AH42" s="34"/>
      <c r="AI42" s="34"/>
      <c r="AJ42" s="7"/>
      <c r="AK42" s="7"/>
      <c r="AL42" s="4"/>
      <c r="AM42" s="43"/>
      <c r="AN42" s="34"/>
      <c r="AO42" s="34"/>
      <c r="AP42" s="34"/>
      <c r="AQ42" s="34"/>
      <c r="AR42" s="34"/>
      <c r="AS42" s="34"/>
      <c r="AT42" s="34"/>
      <c r="AU42" s="7"/>
      <c r="AV42" s="4"/>
      <c r="AW42" s="4"/>
      <c r="AX42" s="8"/>
      <c r="AY42" s="4"/>
      <c r="AZ42" s="9"/>
      <c r="BA42" s="9"/>
      <c r="BB42" s="9"/>
      <c r="BC42" s="9"/>
      <c r="BD42" s="9"/>
      <c r="BE42" s="9"/>
      <c r="BF42" s="9"/>
      <c r="BG42" s="9"/>
      <c r="BH42" s="9"/>
      <c r="BI42" s="9"/>
      <c r="BJ42" s="9"/>
      <c r="BK42" s="9"/>
      <c r="BL42" s="9"/>
      <c r="BM42" s="9"/>
      <c r="BN42" s="9"/>
      <c r="BO42" s="9"/>
      <c r="BP42" s="9"/>
      <c r="BQ42" s="9"/>
      <c r="BR42" s="9"/>
      <c r="BS42" s="9"/>
      <c r="BT42" s="9"/>
      <c r="BU42" s="9"/>
      <c r="BV42" s="8"/>
      <c r="BW42" s="7"/>
    </row>
    <row r="43" spans="1:75" s="6" customFormat="1" ht="10.5" customHeight="1" x14ac:dyDescent="0.2">
      <c r="A43" s="82"/>
      <c r="B43" s="125" t="s">
        <v>61</v>
      </c>
      <c r="C43" s="126">
        <v>0</v>
      </c>
      <c r="D43" s="126">
        <v>0</v>
      </c>
      <c r="E43" s="126">
        <v>0</v>
      </c>
      <c r="F43" s="126">
        <v>0</v>
      </c>
      <c r="G43" s="126">
        <v>0</v>
      </c>
      <c r="H43" s="126">
        <v>0</v>
      </c>
      <c r="I43" s="126">
        <v>0</v>
      </c>
      <c r="J43" s="127" t="s">
        <v>87</v>
      </c>
      <c r="K43" s="82"/>
      <c r="L43" s="82"/>
      <c r="M43" s="125" t="s">
        <v>61</v>
      </c>
      <c r="N43" s="126">
        <v>0</v>
      </c>
      <c r="O43" s="126">
        <v>0</v>
      </c>
      <c r="P43" s="126">
        <v>0</v>
      </c>
      <c r="Q43" s="126">
        <v>0</v>
      </c>
      <c r="R43" s="126">
        <v>0</v>
      </c>
      <c r="S43" s="126">
        <v>0</v>
      </c>
      <c r="T43" s="126">
        <v>0</v>
      </c>
      <c r="U43" s="127" t="s">
        <v>87</v>
      </c>
      <c r="V43" s="82"/>
      <c r="W43" s="11"/>
      <c r="X43" s="11"/>
      <c r="Y43" s="43"/>
      <c r="Z43" s="10"/>
      <c r="AA43" s="4"/>
      <c r="AB43" s="34"/>
      <c r="AC43" s="34"/>
      <c r="AD43" s="34"/>
      <c r="AE43" s="34"/>
      <c r="AF43" s="34"/>
      <c r="AG43" s="34"/>
      <c r="AH43" s="34"/>
      <c r="AI43" s="34"/>
      <c r="AJ43" s="7"/>
      <c r="AK43" s="7"/>
      <c r="AL43" s="4"/>
      <c r="AM43" s="43"/>
      <c r="AN43" s="34"/>
      <c r="AO43" s="34"/>
      <c r="AP43" s="34"/>
      <c r="AQ43" s="34"/>
      <c r="AR43" s="34"/>
      <c r="AS43" s="34"/>
      <c r="AT43" s="34"/>
      <c r="AU43" s="7"/>
      <c r="AV43" s="4"/>
      <c r="AW43" s="4"/>
      <c r="AX43" s="8"/>
      <c r="AY43" s="4"/>
      <c r="AZ43" s="9"/>
      <c r="BA43" s="9"/>
      <c r="BB43" s="9"/>
      <c r="BC43" s="9"/>
      <c r="BD43" s="9"/>
      <c r="BE43" s="9"/>
      <c r="BF43" s="9"/>
      <c r="BG43" s="9"/>
      <c r="BH43" s="9"/>
      <c r="BI43" s="9"/>
      <c r="BJ43" s="9"/>
      <c r="BK43" s="9"/>
      <c r="BL43" s="9"/>
      <c r="BM43" s="9"/>
      <c r="BN43" s="9"/>
      <c r="BO43" s="9"/>
      <c r="BP43" s="9"/>
      <c r="BQ43" s="9"/>
      <c r="BR43" s="9"/>
      <c r="BS43" s="9"/>
      <c r="BT43" s="9"/>
      <c r="BU43" s="9"/>
      <c r="BV43" s="8"/>
      <c r="BW43" s="7"/>
    </row>
    <row r="44" spans="1:75" s="6" customFormat="1" ht="10.5" customHeight="1" x14ac:dyDescent="0.2">
      <c r="A44" s="82"/>
      <c r="B44" s="125" t="s">
        <v>19</v>
      </c>
      <c r="C44" s="126">
        <v>0</v>
      </c>
      <c r="D44" s="126">
        <v>0</v>
      </c>
      <c r="E44" s="126">
        <v>0</v>
      </c>
      <c r="F44" s="126">
        <v>0</v>
      </c>
      <c r="G44" s="126">
        <v>0</v>
      </c>
      <c r="H44" s="126">
        <v>0</v>
      </c>
      <c r="I44" s="126">
        <v>0</v>
      </c>
      <c r="J44" s="127" t="s">
        <v>87</v>
      </c>
      <c r="K44" s="82"/>
      <c r="L44" s="82"/>
      <c r="M44" s="125" t="s">
        <v>19</v>
      </c>
      <c r="N44" s="126">
        <v>0</v>
      </c>
      <c r="O44" s="126">
        <v>0</v>
      </c>
      <c r="P44" s="126">
        <v>0</v>
      </c>
      <c r="Q44" s="126">
        <v>0</v>
      </c>
      <c r="R44" s="126">
        <v>0</v>
      </c>
      <c r="S44" s="126">
        <v>0</v>
      </c>
      <c r="T44" s="126">
        <v>0</v>
      </c>
      <c r="U44" s="127" t="s">
        <v>87</v>
      </c>
      <c r="V44" s="82"/>
      <c r="W44" s="11"/>
      <c r="X44" s="11"/>
      <c r="Y44" s="43"/>
      <c r="Z44" s="10"/>
      <c r="AA44" s="4"/>
      <c r="AB44" s="34"/>
      <c r="AC44" s="34"/>
      <c r="AD44" s="34"/>
      <c r="AE44" s="34"/>
      <c r="AF44" s="34"/>
      <c r="AG44" s="34"/>
      <c r="AH44" s="34"/>
      <c r="AI44" s="34"/>
      <c r="AJ44" s="7"/>
      <c r="AK44" s="7"/>
      <c r="AL44" s="4"/>
      <c r="AM44" s="43"/>
      <c r="AN44" s="34"/>
      <c r="AO44" s="34"/>
      <c r="AP44" s="34"/>
      <c r="AQ44" s="34"/>
      <c r="AR44" s="34"/>
      <c r="AS44" s="34"/>
      <c r="AT44" s="34"/>
      <c r="AU44" s="7"/>
      <c r="AV44" s="4"/>
      <c r="AW44" s="4"/>
      <c r="AX44" s="8"/>
      <c r="AY44" s="4"/>
      <c r="AZ44" s="9"/>
      <c r="BA44" s="9"/>
      <c r="BB44" s="9"/>
      <c r="BC44" s="9"/>
      <c r="BD44" s="9"/>
      <c r="BE44" s="9"/>
      <c r="BF44" s="9"/>
      <c r="BG44" s="9"/>
      <c r="BH44" s="9"/>
      <c r="BI44" s="9"/>
      <c r="BJ44" s="9"/>
      <c r="BK44" s="9"/>
      <c r="BL44" s="9"/>
      <c r="BM44" s="9"/>
      <c r="BN44" s="9"/>
      <c r="BO44" s="9"/>
      <c r="BP44" s="9"/>
      <c r="BQ44" s="9"/>
      <c r="BR44" s="9"/>
      <c r="BS44" s="9"/>
      <c r="BT44" s="9"/>
      <c r="BU44" s="9"/>
      <c r="BV44" s="8"/>
      <c r="BW44" s="7"/>
    </row>
    <row r="45" spans="1:75" s="6" customFormat="1" ht="10.5" customHeight="1" x14ac:dyDescent="0.2">
      <c r="A45" s="82"/>
      <c r="B45" s="125" t="s">
        <v>62</v>
      </c>
      <c r="C45" s="126">
        <v>0</v>
      </c>
      <c r="D45" s="126">
        <v>0</v>
      </c>
      <c r="E45" s="126">
        <v>0</v>
      </c>
      <c r="F45" s="126">
        <v>0</v>
      </c>
      <c r="G45" s="126">
        <v>0</v>
      </c>
      <c r="H45" s="126">
        <v>0</v>
      </c>
      <c r="I45" s="126">
        <v>0</v>
      </c>
      <c r="J45" s="127" t="s">
        <v>87</v>
      </c>
      <c r="K45" s="82"/>
      <c r="L45" s="82"/>
      <c r="M45" s="125" t="s">
        <v>62</v>
      </c>
      <c r="N45" s="126">
        <v>0</v>
      </c>
      <c r="O45" s="126">
        <v>0</v>
      </c>
      <c r="P45" s="126">
        <v>0</v>
      </c>
      <c r="Q45" s="126">
        <v>0</v>
      </c>
      <c r="R45" s="126">
        <v>0</v>
      </c>
      <c r="S45" s="126">
        <v>0</v>
      </c>
      <c r="T45" s="126">
        <v>0</v>
      </c>
      <c r="U45" s="127" t="s">
        <v>87</v>
      </c>
      <c r="V45" s="82"/>
      <c r="W45" s="11"/>
      <c r="X45" s="11"/>
      <c r="Y45" s="43"/>
      <c r="Z45" s="10"/>
      <c r="AA45" s="4"/>
      <c r="AB45" s="34"/>
      <c r="AC45" s="34"/>
      <c r="AD45" s="34"/>
      <c r="AE45" s="34"/>
      <c r="AF45" s="34"/>
      <c r="AG45" s="34"/>
      <c r="AH45" s="34"/>
      <c r="AI45" s="34"/>
      <c r="AJ45" s="7"/>
      <c r="AK45" s="7"/>
      <c r="AL45" s="4"/>
      <c r="AM45" s="43"/>
      <c r="AN45" s="34"/>
      <c r="AO45" s="34"/>
      <c r="AP45" s="34"/>
      <c r="AQ45" s="34"/>
      <c r="AR45" s="34"/>
      <c r="AS45" s="34"/>
      <c r="AT45" s="34"/>
      <c r="AU45" s="7"/>
      <c r="AV45" s="4"/>
      <c r="AW45" s="4"/>
      <c r="AX45" s="8"/>
      <c r="AY45" s="4"/>
      <c r="AZ45" s="9"/>
      <c r="BA45" s="9"/>
      <c r="BB45" s="9"/>
      <c r="BC45" s="9"/>
      <c r="BD45" s="9"/>
      <c r="BE45" s="9"/>
      <c r="BF45" s="9"/>
      <c r="BG45" s="9"/>
      <c r="BH45" s="9"/>
      <c r="BI45" s="9"/>
      <c r="BJ45" s="9"/>
      <c r="BK45" s="9"/>
      <c r="BL45" s="9"/>
      <c r="BM45" s="9"/>
      <c r="BN45" s="9"/>
      <c r="BO45" s="9"/>
      <c r="BP45" s="9"/>
      <c r="BQ45" s="9"/>
      <c r="BR45" s="9"/>
      <c r="BS45" s="9"/>
      <c r="BT45" s="9"/>
      <c r="BU45" s="9"/>
      <c r="BV45" s="8"/>
      <c r="BW45" s="7"/>
    </row>
    <row r="46" spans="1:75" s="6" customFormat="1" ht="10.5" customHeight="1" x14ac:dyDescent="0.2">
      <c r="A46" s="82"/>
      <c r="B46" s="125" t="s">
        <v>68</v>
      </c>
      <c r="C46" s="126">
        <v>2.9180000000000001</v>
      </c>
      <c r="D46" s="126">
        <v>2.9180000000000001</v>
      </c>
      <c r="E46" s="126">
        <v>2.9180000000000001</v>
      </c>
      <c r="F46" s="126">
        <v>2.9180000000000001</v>
      </c>
      <c r="G46" s="126">
        <v>2.9180000000000001</v>
      </c>
      <c r="H46" s="126">
        <v>2.9180000000000001</v>
      </c>
      <c r="I46" s="126">
        <v>2.9180000000000001</v>
      </c>
      <c r="J46" s="127">
        <v>0</v>
      </c>
      <c r="K46" s="82"/>
      <c r="L46" s="82"/>
      <c r="M46" s="125" t="s">
        <v>68</v>
      </c>
      <c r="N46" s="126">
        <v>5.466803699033207</v>
      </c>
      <c r="O46" s="126">
        <v>5.466803699033207</v>
      </c>
      <c r="P46" s="126">
        <v>5.466803699033207</v>
      </c>
      <c r="Q46" s="126">
        <v>5.466803699033207</v>
      </c>
      <c r="R46" s="126">
        <v>5.466803699033207</v>
      </c>
      <c r="S46" s="126">
        <v>5.466803699033207</v>
      </c>
      <c r="T46" s="126">
        <v>5.466803699033207</v>
      </c>
      <c r="U46" s="127">
        <v>0</v>
      </c>
      <c r="V46" s="82"/>
      <c r="W46" s="11"/>
      <c r="X46" s="11"/>
      <c r="Y46" s="43"/>
      <c r="Z46" s="10"/>
      <c r="AA46" s="4"/>
      <c r="AB46" s="34"/>
      <c r="AC46" s="34"/>
      <c r="AD46" s="34"/>
      <c r="AE46" s="34"/>
      <c r="AF46" s="34"/>
      <c r="AG46" s="34"/>
      <c r="AH46" s="34"/>
      <c r="AI46" s="34"/>
      <c r="AJ46" s="7"/>
      <c r="AK46" s="7"/>
      <c r="AL46" s="4"/>
      <c r="AM46" s="43"/>
      <c r="AN46" s="34"/>
      <c r="AO46" s="34"/>
      <c r="AP46" s="34"/>
      <c r="AQ46" s="34"/>
      <c r="AR46" s="34"/>
      <c r="AS46" s="34"/>
      <c r="AT46" s="34"/>
      <c r="AU46" s="7"/>
      <c r="AV46" s="4"/>
      <c r="AW46" s="4"/>
      <c r="AX46" s="8"/>
      <c r="AY46" s="4"/>
      <c r="AZ46" s="9"/>
      <c r="BA46" s="9"/>
      <c r="BB46" s="9"/>
      <c r="BC46" s="9"/>
      <c r="BD46" s="9"/>
      <c r="BE46" s="9"/>
      <c r="BF46" s="9"/>
      <c r="BG46" s="9"/>
      <c r="BH46" s="9"/>
      <c r="BI46" s="9"/>
      <c r="BJ46" s="9"/>
      <c r="BK46" s="9"/>
      <c r="BL46" s="9"/>
      <c r="BM46" s="9"/>
      <c r="BN46" s="9"/>
      <c r="BO46" s="9"/>
      <c r="BP46" s="9"/>
      <c r="BQ46" s="9"/>
      <c r="BR46" s="9"/>
      <c r="BS46" s="9"/>
      <c r="BT46" s="9"/>
      <c r="BU46" s="9"/>
      <c r="BV46" s="8"/>
      <c r="BW46" s="7"/>
    </row>
    <row r="47" spans="1:75" s="6" customFormat="1" ht="10.5" customHeight="1" x14ac:dyDescent="0.2">
      <c r="A47" s="82"/>
      <c r="B47" s="125" t="s">
        <v>63</v>
      </c>
      <c r="C47" s="126">
        <v>0</v>
      </c>
      <c r="D47" s="126">
        <v>0</v>
      </c>
      <c r="E47" s="126">
        <v>0</v>
      </c>
      <c r="F47" s="126">
        <v>0</v>
      </c>
      <c r="G47" s="126">
        <v>0</v>
      </c>
      <c r="H47" s="126">
        <v>0</v>
      </c>
      <c r="I47" s="126">
        <v>0</v>
      </c>
      <c r="J47" s="127" t="s">
        <v>87</v>
      </c>
      <c r="K47" s="82"/>
      <c r="L47" s="82"/>
      <c r="M47" s="125" t="s">
        <v>63</v>
      </c>
      <c r="N47" s="126">
        <v>0</v>
      </c>
      <c r="O47" s="126">
        <v>0</v>
      </c>
      <c r="P47" s="126">
        <v>0</v>
      </c>
      <c r="Q47" s="126">
        <v>0</v>
      </c>
      <c r="R47" s="126">
        <v>0</v>
      </c>
      <c r="S47" s="126">
        <v>0</v>
      </c>
      <c r="T47" s="126">
        <v>0</v>
      </c>
      <c r="U47" s="127" t="s">
        <v>87</v>
      </c>
      <c r="V47" s="82"/>
      <c r="W47" s="11"/>
      <c r="X47" s="11"/>
      <c r="Y47" s="41"/>
      <c r="Z47" s="10"/>
      <c r="AB47" s="34"/>
      <c r="AC47" s="34"/>
      <c r="AD47" s="34"/>
      <c r="AE47" s="34"/>
      <c r="AF47" s="34"/>
      <c r="AG47" s="34"/>
      <c r="AH47" s="34"/>
      <c r="AI47" s="34"/>
      <c r="AJ47" s="7"/>
      <c r="AK47" s="7"/>
      <c r="AL47" s="4"/>
      <c r="AM47" s="41"/>
      <c r="AN47" s="34"/>
      <c r="AO47" s="34"/>
      <c r="AP47" s="34"/>
      <c r="AQ47" s="34"/>
      <c r="AR47" s="34"/>
      <c r="AS47" s="34"/>
      <c r="AT47" s="34"/>
      <c r="AU47" s="7"/>
      <c r="AV47" s="4"/>
      <c r="AW47" s="4"/>
      <c r="AX47" s="8"/>
      <c r="AY47" s="4"/>
      <c r="AZ47" s="9"/>
      <c r="BA47" s="9"/>
      <c r="BB47" s="9"/>
      <c r="BC47" s="9"/>
      <c r="BD47" s="9"/>
      <c r="BE47" s="9"/>
      <c r="BF47" s="9"/>
      <c r="BG47" s="9"/>
      <c r="BH47" s="9"/>
      <c r="BI47" s="9"/>
      <c r="BJ47" s="9"/>
      <c r="BK47" s="9"/>
      <c r="BL47" s="9"/>
      <c r="BM47" s="9"/>
      <c r="BN47" s="9"/>
      <c r="BO47" s="9"/>
      <c r="BP47" s="9"/>
      <c r="BQ47" s="9"/>
      <c r="BR47" s="9"/>
      <c r="BS47" s="9"/>
      <c r="BT47" s="9"/>
      <c r="BU47" s="9"/>
      <c r="BV47" s="8"/>
      <c r="BW47" s="7"/>
    </row>
    <row r="48" spans="1:75" s="6" customFormat="1" ht="10.5" customHeight="1" x14ac:dyDescent="0.2">
      <c r="A48" s="82"/>
      <c r="B48" s="121" t="s">
        <v>10</v>
      </c>
      <c r="C48" s="122">
        <v>1.7050000000000001</v>
      </c>
      <c r="D48" s="122">
        <v>1.7050000000000001</v>
      </c>
      <c r="E48" s="122">
        <v>1.7050000000000001</v>
      </c>
      <c r="F48" s="122">
        <v>1.7050000000000001</v>
      </c>
      <c r="G48" s="122">
        <v>1.7050000000000001</v>
      </c>
      <c r="H48" s="122">
        <v>2.0299999999999998</v>
      </c>
      <c r="I48" s="122">
        <v>2.355</v>
      </c>
      <c r="J48" s="123">
        <v>5.5304414076467356E-2</v>
      </c>
      <c r="K48" s="82"/>
      <c r="L48" s="82"/>
      <c r="M48" s="121" t="s">
        <v>10</v>
      </c>
      <c r="N48" s="122">
        <v>1.0052337638373163</v>
      </c>
      <c r="O48" s="122">
        <v>1.0052337638373163</v>
      </c>
      <c r="P48" s="122">
        <v>1.0052337638373163</v>
      </c>
      <c r="Q48" s="122">
        <v>1.0052337638373163</v>
      </c>
      <c r="R48" s="122">
        <v>1.0052337638373163</v>
      </c>
      <c r="S48" s="122">
        <v>1.1292991401814023</v>
      </c>
      <c r="T48" s="122">
        <v>1.3774298928695743</v>
      </c>
      <c r="U48" s="123">
        <v>5.3902430513636634E-2</v>
      </c>
      <c r="V48" s="82"/>
      <c r="W48" s="11"/>
      <c r="X48" s="11"/>
      <c r="Y48" s="42"/>
      <c r="Z48" s="10"/>
      <c r="AA48" s="4"/>
      <c r="AB48" s="34"/>
      <c r="AC48" s="34"/>
      <c r="AD48" s="34"/>
      <c r="AE48" s="34"/>
      <c r="AF48" s="34"/>
      <c r="AG48" s="34"/>
      <c r="AH48" s="34"/>
      <c r="AI48" s="34"/>
      <c r="AJ48" s="7"/>
      <c r="AK48" s="7"/>
      <c r="AL48" s="4"/>
      <c r="AM48" s="42"/>
      <c r="AN48" s="34"/>
      <c r="AO48" s="34"/>
      <c r="AP48" s="34"/>
      <c r="AQ48" s="34"/>
      <c r="AR48" s="34"/>
      <c r="AS48" s="34"/>
      <c r="AT48" s="34"/>
      <c r="AU48" s="7"/>
      <c r="AV48" s="4"/>
      <c r="AW48" s="4"/>
      <c r="AX48" s="8"/>
      <c r="AY48" s="4"/>
      <c r="AZ48" s="9"/>
      <c r="BA48" s="9"/>
      <c r="BB48" s="9"/>
      <c r="BC48" s="9"/>
      <c r="BD48" s="9"/>
      <c r="BE48" s="9"/>
      <c r="BF48" s="9"/>
      <c r="BG48" s="9"/>
      <c r="BH48" s="9"/>
      <c r="BI48" s="9"/>
      <c r="BJ48" s="9"/>
      <c r="BK48" s="9"/>
      <c r="BL48" s="9"/>
      <c r="BM48" s="9"/>
      <c r="BN48" s="9"/>
      <c r="BO48" s="9"/>
      <c r="BP48" s="9"/>
      <c r="BQ48" s="9"/>
      <c r="BR48" s="9"/>
      <c r="BS48" s="9"/>
      <c r="BT48" s="9"/>
      <c r="BU48" s="9"/>
      <c r="BV48" s="8"/>
      <c r="BW48" s="7"/>
    </row>
    <row r="49" spans="1:75" s="6" customFormat="1" ht="10.5" customHeight="1" x14ac:dyDescent="0.2">
      <c r="A49" s="82"/>
      <c r="B49" s="125" t="s">
        <v>23</v>
      </c>
      <c r="C49" s="126">
        <v>0</v>
      </c>
      <c r="D49" s="126">
        <v>0</v>
      </c>
      <c r="E49" s="126">
        <v>0</v>
      </c>
      <c r="F49" s="126">
        <v>0</v>
      </c>
      <c r="G49" s="126">
        <v>0</v>
      </c>
      <c r="H49" s="126">
        <v>0</v>
      </c>
      <c r="I49" s="126">
        <v>0</v>
      </c>
      <c r="J49" s="127" t="s">
        <v>87</v>
      </c>
      <c r="K49" s="82"/>
      <c r="L49" s="82"/>
      <c r="M49" s="125" t="s">
        <v>23</v>
      </c>
      <c r="N49" s="126">
        <v>0</v>
      </c>
      <c r="O49" s="126">
        <v>0</v>
      </c>
      <c r="P49" s="126">
        <v>0</v>
      </c>
      <c r="Q49" s="126">
        <v>0</v>
      </c>
      <c r="R49" s="126">
        <v>0</v>
      </c>
      <c r="S49" s="126">
        <v>0</v>
      </c>
      <c r="T49" s="126">
        <v>0</v>
      </c>
      <c r="U49" s="127" t="s">
        <v>87</v>
      </c>
      <c r="V49" s="82"/>
      <c r="W49" s="11"/>
      <c r="X49" s="11"/>
      <c r="Y49" s="43"/>
      <c r="Z49" s="10"/>
      <c r="AA49" s="4"/>
      <c r="AB49" s="34"/>
      <c r="AC49" s="34"/>
      <c r="AD49" s="34"/>
      <c r="AE49" s="34"/>
      <c r="AF49" s="34"/>
      <c r="AG49" s="34"/>
      <c r="AH49" s="34"/>
      <c r="AI49" s="34"/>
      <c r="AJ49" s="7"/>
      <c r="AK49" s="7"/>
      <c r="AL49" s="4"/>
      <c r="AM49" s="43"/>
      <c r="AN49" s="34"/>
      <c r="AO49" s="34"/>
      <c r="AP49" s="34"/>
      <c r="AQ49" s="34"/>
      <c r="AR49" s="34"/>
      <c r="AS49" s="34"/>
      <c r="AT49" s="34"/>
      <c r="AU49" s="7"/>
      <c r="AV49" s="4"/>
      <c r="AW49" s="4"/>
      <c r="AX49" s="8"/>
      <c r="AY49" s="4"/>
      <c r="AZ49" s="9"/>
      <c r="BA49" s="9"/>
      <c r="BB49" s="9"/>
      <c r="BC49" s="9"/>
      <c r="BD49" s="9"/>
      <c r="BE49" s="9"/>
      <c r="BF49" s="9"/>
      <c r="BG49" s="9"/>
      <c r="BH49" s="9"/>
      <c r="BI49" s="9"/>
      <c r="BJ49" s="9"/>
      <c r="BK49" s="9"/>
      <c r="BL49" s="9"/>
      <c r="BM49" s="9"/>
      <c r="BN49" s="9"/>
      <c r="BO49" s="9"/>
      <c r="BP49" s="9"/>
      <c r="BQ49" s="9"/>
      <c r="BR49" s="9"/>
      <c r="BS49" s="9"/>
      <c r="BT49" s="9"/>
      <c r="BU49" s="9"/>
      <c r="BV49" s="8"/>
      <c r="BW49" s="7"/>
    </row>
    <row r="50" spans="1:75" s="6" customFormat="1" ht="10.5" customHeight="1" x14ac:dyDescent="0.2">
      <c r="A50" s="82"/>
      <c r="B50" s="125" t="s">
        <v>59</v>
      </c>
      <c r="C50" s="126">
        <v>1</v>
      </c>
      <c r="D50" s="126">
        <v>1</v>
      </c>
      <c r="E50" s="126">
        <v>1</v>
      </c>
      <c r="F50" s="126">
        <v>1</v>
      </c>
      <c r="G50" s="126">
        <v>1</v>
      </c>
      <c r="H50" s="126">
        <v>1</v>
      </c>
      <c r="I50" s="126">
        <v>1</v>
      </c>
      <c r="J50" s="127">
        <v>0</v>
      </c>
      <c r="K50" s="82"/>
      <c r="L50" s="82"/>
      <c r="M50" s="125" t="s">
        <v>59</v>
      </c>
      <c r="N50" s="126">
        <v>0.62523376383731633</v>
      </c>
      <c r="O50" s="126">
        <v>0.62523376383731633</v>
      </c>
      <c r="P50" s="126">
        <v>0.62523376383731633</v>
      </c>
      <c r="Q50" s="126">
        <v>0.62523376383731633</v>
      </c>
      <c r="R50" s="126">
        <v>0.62523376383731633</v>
      </c>
      <c r="S50" s="126">
        <v>0.62523376383731633</v>
      </c>
      <c r="T50" s="126">
        <v>0.62523376383731633</v>
      </c>
      <c r="U50" s="127">
        <v>0</v>
      </c>
      <c r="V50" s="82"/>
      <c r="W50" s="11"/>
      <c r="X50" s="11"/>
      <c r="Y50" s="43"/>
      <c r="Z50" s="10"/>
      <c r="AA50" s="4"/>
      <c r="AB50" s="34"/>
      <c r="AC50" s="34"/>
      <c r="AD50" s="34"/>
      <c r="AE50" s="34"/>
      <c r="AF50" s="34"/>
      <c r="AG50" s="34"/>
      <c r="AH50" s="34"/>
      <c r="AI50" s="34"/>
      <c r="AJ50" s="7"/>
      <c r="AK50" s="7"/>
      <c r="AL50" s="4"/>
      <c r="AM50" s="43"/>
      <c r="AN50" s="34"/>
      <c r="AO50" s="34"/>
      <c r="AP50" s="34"/>
      <c r="AQ50" s="34"/>
      <c r="AR50" s="34"/>
      <c r="AS50" s="34"/>
      <c r="AT50" s="34"/>
      <c r="AU50" s="7"/>
      <c r="AV50" s="4"/>
      <c r="AW50" s="4"/>
      <c r="AX50" s="8"/>
      <c r="AY50" s="4"/>
      <c r="AZ50" s="9"/>
      <c r="BA50" s="9"/>
      <c r="BB50" s="9"/>
      <c r="BC50" s="9"/>
      <c r="BD50" s="9"/>
      <c r="BE50" s="9"/>
      <c r="BF50" s="9"/>
      <c r="BG50" s="9"/>
      <c r="BH50" s="9"/>
      <c r="BI50" s="9"/>
      <c r="BJ50" s="9"/>
      <c r="BK50" s="9"/>
      <c r="BL50" s="9"/>
      <c r="BM50" s="9"/>
      <c r="BN50" s="9"/>
      <c r="BO50" s="9"/>
      <c r="BP50" s="9"/>
      <c r="BQ50" s="9"/>
      <c r="BR50" s="9"/>
      <c r="BS50" s="9"/>
      <c r="BT50" s="9"/>
      <c r="BU50" s="9"/>
      <c r="BV50" s="8"/>
      <c r="BW50" s="7"/>
    </row>
    <row r="51" spans="1:75" s="22" customFormat="1" ht="10.5" customHeight="1" x14ac:dyDescent="0.2">
      <c r="A51" s="82"/>
      <c r="B51" s="125" t="s">
        <v>119</v>
      </c>
      <c r="C51" s="126">
        <v>0</v>
      </c>
      <c r="D51" s="126">
        <v>0</v>
      </c>
      <c r="E51" s="126">
        <v>0</v>
      </c>
      <c r="F51" s="126">
        <v>0</v>
      </c>
      <c r="G51" s="126">
        <v>0</v>
      </c>
      <c r="H51" s="126">
        <v>0.15</v>
      </c>
      <c r="I51" s="126">
        <v>0.3</v>
      </c>
      <c r="J51" s="127" t="s">
        <v>87</v>
      </c>
      <c r="K51" s="82"/>
      <c r="L51" s="82"/>
      <c r="M51" s="125" t="s">
        <v>119</v>
      </c>
      <c r="N51" s="126">
        <v>0</v>
      </c>
      <c r="O51" s="126">
        <v>0</v>
      </c>
      <c r="P51" s="126">
        <v>0</v>
      </c>
      <c r="Q51" s="126">
        <v>0</v>
      </c>
      <c r="R51" s="126">
        <v>0</v>
      </c>
      <c r="S51" s="126">
        <v>5.2560000000000003E-2</v>
      </c>
      <c r="T51" s="126">
        <v>0.15768000000000001</v>
      </c>
      <c r="U51" s="127" t="s">
        <v>87</v>
      </c>
      <c r="V51" s="82"/>
      <c r="W51" s="11"/>
      <c r="X51" s="11"/>
      <c r="Y51" s="43"/>
      <c r="Z51" s="10"/>
      <c r="AA51" s="4"/>
      <c r="AB51" s="34"/>
      <c r="AC51" s="34"/>
      <c r="AD51" s="34"/>
      <c r="AE51" s="34"/>
      <c r="AF51" s="34"/>
      <c r="AG51" s="34"/>
      <c r="AH51" s="34"/>
      <c r="AI51" s="34"/>
      <c r="AJ51" s="7"/>
      <c r="AK51" s="7"/>
      <c r="AL51" s="4"/>
      <c r="AM51" s="43"/>
      <c r="AN51" s="34"/>
      <c r="AO51" s="34"/>
      <c r="AP51" s="34"/>
      <c r="AQ51" s="34"/>
      <c r="AR51" s="34"/>
      <c r="AS51" s="34"/>
      <c r="AT51" s="34"/>
      <c r="AU51" s="7"/>
      <c r="AV51" s="4"/>
      <c r="AW51" s="4"/>
      <c r="AX51" s="8"/>
      <c r="AY51" s="4"/>
      <c r="AZ51" s="9"/>
      <c r="BA51" s="9"/>
      <c r="BB51" s="9"/>
      <c r="BC51" s="9"/>
      <c r="BD51" s="9"/>
      <c r="BE51" s="9"/>
      <c r="BF51" s="9"/>
      <c r="BG51" s="9"/>
      <c r="BH51" s="9"/>
      <c r="BI51" s="9"/>
      <c r="BJ51" s="9"/>
      <c r="BK51" s="9"/>
      <c r="BL51" s="9"/>
      <c r="BM51" s="9"/>
      <c r="BN51" s="9"/>
      <c r="BO51" s="9"/>
      <c r="BP51" s="9"/>
      <c r="BQ51" s="9"/>
      <c r="BR51" s="9"/>
      <c r="BS51" s="9"/>
      <c r="BT51" s="9"/>
      <c r="BU51" s="9"/>
      <c r="BV51" s="8"/>
      <c r="BW51" s="7"/>
    </row>
    <row r="52" spans="1:75" s="6" customFormat="1" ht="10.5" customHeight="1" x14ac:dyDescent="0.2">
      <c r="A52" s="82"/>
      <c r="B52" s="125" t="s">
        <v>22</v>
      </c>
      <c r="C52" s="126">
        <v>0.46500000000000002</v>
      </c>
      <c r="D52" s="126">
        <v>0.46500000000000002</v>
      </c>
      <c r="E52" s="126">
        <v>0.46500000000000002</v>
      </c>
      <c r="F52" s="126">
        <v>0.46500000000000002</v>
      </c>
      <c r="G52" s="126">
        <v>0.46500000000000002</v>
      </c>
      <c r="H52" s="126">
        <v>0.64</v>
      </c>
      <c r="I52" s="126">
        <v>0.81499999999999995</v>
      </c>
      <c r="J52" s="127">
        <v>9.8038183454601802E-2</v>
      </c>
      <c r="K52" s="82"/>
      <c r="L52" s="82"/>
      <c r="M52" s="125" t="s">
        <v>22</v>
      </c>
      <c r="N52" s="126">
        <v>0.37999999999999995</v>
      </c>
      <c r="O52" s="126">
        <v>0.37999999999999995</v>
      </c>
      <c r="P52" s="126">
        <v>0.37999999999999995</v>
      </c>
      <c r="Q52" s="126">
        <v>0.37999999999999995</v>
      </c>
      <c r="R52" s="126">
        <v>0.37999999999999995</v>
      </c>
      <c r="S52" s="126">
        <v>0.45150537634408594</v>
      </c>
      <c r="T52" s="126">
        <v>0.59451612903225792</v>
      </c>
      <c r="U52" s="127">
        <v>7.7448880209955995E-2</v>
      </c>
      <c r="V52" s="82"/>
      <c r="W52" s="11"/>
      <c r="X52" s="11"/>
      <c r="Y52" s="43"/>
      <c r="Z52" s="10"/>
      <c r="AA52" s="4"/>
      <c r="AB52" s="34"/>
      <c r="AC52" s="34"/>
      <c r="AD52" s="34"/>
      <c r="AE52" s="34"/>
      <c r="AF52" s="34"/>
      <c r="AG52" s="34"/>
      <c r="AH52" s="34"/>
      <c r="AI52" s="34"/>
      <c r="AJ52" s="7"/>
      <c r="AK52" s="7"/>
      <c r="AL52" s="4"/>
      <c r="AM52" s="43"/>
      <c r="AN52" s="34"/>
      <c r="AO52" s="34"/>
      <c r="AP52" s="34"/>
      <c r="AQ52" s="34"/>
      <c r="AR52" s="34"/>
      <c r="AS52" s="34"/>
      <c r="AT52" s="34"/>
      <c r="AU52" s="7"/>
      <c r="AV52" s="4"/>
      <c r="AW52" s="4"/>
      <c r="AX52" s="8"/>
      <c r="AY52" s="4"/>
      <c r="AZ52" s="9"/>
      <c r="BA52" s="9"/>
      <c r="BB52" s="9"/>
      <c r="BC52" s="9"/>
      <c r="BD52" s="9"/>
      <c r="BE52" s="9"/>
      <c r="BF52" s="9"/>
      <c r="BG52" s="9"/>
      <c r="BH52" s="9"/>
      <c r="BI52" s="9"/>
      <c r="BJ52" s="9"/>
      <c r="BK52" s="9"/>
      <c r="BL52" s="9"/>
      <c r="BM52" s="9"/>
      <c r="BN52" s="9"/>
      <c r="BO52" s="9"/>
      <c r="BP52" s="9"/>
      <c r="BQ52" s="9"/>
      <c r="BR52" s="9"/>
      <c r="BS52" s="9"/>
      <c r="BT52" s="9"/>
      <c r="BU52" s="9"/>
      <c r="BV52" s="8"/>
      <c r="BW52" s="7"/>
    </row>
    <row r="53" spans="1:75" s="6" customFormat="1" ht="10.5" customHeight="1" x14ac:dyDescent="0.2">
      <c r="A53" s="82"/>
      <c r="B53" s="125" t="s">
        <v>21</v>
      </c>
      <c r="C53" s="126">
        <v>0</v>
      </c>
      <c r="D53" s="126">
        <v>0</v>
      </c>
      <c r="E53" s="126">
        <v>0</v>
      </c>
      <c r="F53" s="126">
        <v>0</v>
      </c>
      <c r="G53" s="126">
        <v>0</v>
      </c>
      <c r="H53" s="126">
        <v>0</v>
      </c>
      <c r="I53" s="126">
        <v>0</v>
      </c>
      <c r="J53" s="127" t="s">
        <v>87</v>
      </c>
      <c r="K53" s="82"/>
      <c r="L53" s="82"/>
      <c r="M53" s="125" t="s">
        <v>21</v>
      </c>
      <c r="N53" s="126">
        <v>0</v>
      </c>
      <c r="O53" s="126">
        <v>0</v>
      </c>
      <c r="P53" s="126">
        <v>0</v>
      </c>
      <c r="Q53" s="126">
        <v>0</v>
      </c>
      <c r="R53" s="126">
        <v>0</v>
      </c>
      <c r="S53" s="126">
        <v>0</v>
      </c>
      <c r="T53" s="126">
        <v>0</v>
      </c>
      <c r="U53" s="127" t="s">
        <v>87</v>
      </c>
      <c r="V53" s="82"/>
      <c r="W53" s="11"/>
      <c r="X53" s="11"/>
      <c r="Y53" s="43"/>
      <c r="Z53" s="10"/>
      <c r="AA53" s="4"/>
      <c r="AB53" s="34"/>
      <c r="AC53" s="34"/>
      <c r="AD53" s="34"/>
      <c r="AE53" s="34"/>
      <c r="AF53" s="34"/>
      <c r="AG53" s="34"/>
      <c r="AH53" s="34"/>
      <c r="AI53" s="34"/>
      <c r="AJ53" s="7"/>
      <c r="AK53" s="7"/>
      <c r="AL53" s="4"/>
      <c r="AM53" s="43"/>
      <c r="AN53" s="34"/>
      <c r="AO53" s="34"/>
      <c r="AP53" s="34"/>
      <c r="AQ53" s="34"/>
      <c r="AR53" s="34"/>
      <c r="AS53" s="34"/>
      <c r="AT53" s="34"/>
      <c r="AU53" s="7"/>
      <c r="AV53" s="4"/>
      <c r="AW53" s="4"/>
      <c r="AX53" s="8"/>
      <c r="AY53" s="4"/>
      <c r="AZ53" s="9"/>
      <c r="BA53" s="9"/>
      <c r="BB53" s="9"/>
      <c r="BC53" s="9"/>
      <c r="BD53" s="9"/>
      <c r="BE53" s="9"/>
      <c r="BF53" s="9"/>
      <c r="BG53" s="9"/>
      <c r="BH53" s="9"/>
      <c r="BI53" s="9"/>
      <c r="BJ53" s="9"/>
      <c r="BK53" s="9"/>
      <c r="BL53" s="9"/>
      <c r="BM53" s="9"/>
      <c r="BN53" s="9"/>
      <c r="BO53" s="9"/>
      <c r="BP53" s="9"/>
      <c r="BQ53" s="9"/>
      <c r="BR53" s="9"/>
      <c r="BS53" s="9"/>
      <c r="BT53" s="9"/>
      <c r="BU53" s="9"/>
      <c r="BV53" s="8"/>
      <c r="BW53" s="7"/>
    </row>
    <row r="54" spans="1:75" s="6" customFormat="1" ht="10.5" customHeight="1" x14ac:dyDescent="0.2">
      <c r="A54" s="82"/>
      <c r="B54" s="128" t="s">
        <v>64</v>
      </c>
      <c r="C54" s="129">
        <v>0</v>
      </c>
      <c r="D54" s="129">
        <v>0</v>
      </c>
      <c r="E54" s="129">
        <v>0</v>
      </c>
      <c r="F54" s="129">
        <v>0</v>
      </c>
      <c r="G54" s="129">
        <v>0</v>
      </c>
      <c r="H54" s="129">
        <v>0</v>
      </c>
      <c r="I54" s="129">
        <v>0</v>
      </c>
      <c r="J54" s="130" t="s">
        <v>87</v>
      </c>
      <c r="K54" s="82"/>
      <c r="L54" s="82"/>
      <c r="M54" s="128" t="s">
        <v>64</v>
      </c>
      <c r="N54" s="129">
        <v>0</v>
      </c>
      <c r="O54" s="129">
        <v>0</v>
      </c>
      <c r="P54" s="129">
        <v>0</v>
      </c>
      <c r="Q54" s="129">
        <v>0</v>
      </c>
      <c r="R54" s="129">
        <v>0</v>
      </c>
      <c r="S54" s="129">
        <v>0</v>
      </c>
      <c r="T54" s="129">
        <v>0</v>
      </c>
      <c r="U54" s="130" t="s">
        <v>87</v>
      </c>
      <c r="V54" s="82"/>
      <c r="W54" s="11"/>
      <c r="X54" s="11"/>
      <c r="Y54" s="43"/>
      <c r="Z54" s="10"/>
      <c r="AA54" s="4"/>
      <c r="AB54" s="34"/>
      <c r="AC54" s="34"/>
      <c r="AD54" s="34"/>
      <c r="AE54" s="34"/>
      <c r="AF54" s="34"/>
      <c r="AG54" s="34"/>
      <c r="AH54" s="34"/>
      <c r="AI54" s="34"/>
      <c r="AJ54" s="7"/>
      <c r="AK54" s="7"/>
      <c r="AL54" s="4"/>
      <c r="AM54" s="43"/>
      <c r="AN54" s="34"/>
      <c r="AO54" s="34"/>
      <c r="AP54" s="34"/>
      <c r="AQ54" s="34"/>
      <c r="AR54" s="34"/>
      <c r="AS54" s="34"/>
      <c r="AT54" s="34"/>
      <c r="AU54" s="7"/>
      <c r="AV54" s="4"/>
      <c r="AW54" s="4"/>
      <c r="AX54" s="8"/>
      <c r="AY54" s="4"/>
      <c r="AZ54" s="9"/>
      <c r="BA54" s="9"/>
      <c r="BB54" s="9"/>
      <c r="BC54" s="9"/>
      <c r="BD54" s="9"/>
      <c r="BE54" s="9"/>
      <c r="BF54" s="9"/>
      <c r="BG54" s="9"/>
      <c r="BH54" s="9"/>
      <c r="BI54" s="9"/>
      <c r="BJ54" s="9"/>
      <c r="BK54" s="9"/>
      <c r="BL54" s="9"/>
      <c r="BM54" s="9"/>
      <c r="BN54" s="9"/>
      <c r="BO54" s="9"/>
      <c r="BP54" s="9"/>
      <c r="BQ54" s="9"/>
      <c r="BR54" s="9"/>
      <c r="BS54" s="9"/>
      <c r="BT54" s="9"/>
      <c r="BU54" s="9"/>
      <c r="BV54" s="8"/>
      <c r="BW54" s="7"/>
    </row>
    <row r="55" spans="1:75" ht="10.5" customHeight="1" x14ac:dyDescent="0.2">
      <c r="A55" s="82"/>
      <c r="B55" s="83"/>
      <c r="C55" s="83"/>
      <c r="D55" s="83"/>
      <c r="E55" s="83"/>
      <c r="F55" s="83"/>
      <c r="G55" s="83"/>
      <c r="H55" s="83"/>
      <c r="I55" s="83"/>
      <c r="J55" s="83"/>
      <c r="K55" s="82"/>
      <c r="L55" s="82"/>
      <c r="M55" s="83"/>
      <c r="N55" s="83"/>
      <c r="O55" s="83"/>
      <c r="P55" s="83"/>
      <c r="Q55" s="83"/>
      <c r="R55" s="83"/>
      <c r="S55" s="83"/>
      <c r="T55" s="83"/>
      <c r="U55" s="83"/>
      <c r="V55" s="83"/>
      <c r="W55" s="11"/>
      <c r="X55" s="11"/>
      <c r="Y55" s="10"/>
      <c r="Z55" s="10"/>
      <c r="AA55" s="6"/>
      <c r="AX55" s="8"/>
      <c r="AZ55" s="9"/>
      <c r="BA55" s="9"/>
      <c r="BB55" s="9"/>
      <c r="BC55" s="9"/>
      <c r="BD55" s="9"/>
      <c r="BE55" s="9"/>
      <c r="BF55" s="9"/>
      <c r="BG55" s="9"/>
      <c r="BH55" s="9"/>
      <c r="BI55" s="9"/>
      <c r="BJ55" s="9"/>
      <c r="BK55" s="9"/>
      <c r="BL55" s="9"/>
      <c r="BM55" s="9"/>
      <c r="BN55" s="9"/>
      <c r="BO55" s="9"/>
      <c r="BP55" s="9"/>
      <c r="BQ55" s="9"/>
      <c r="BR55" s="9"/>
      <c r="BS55" s="9"/>
      <c r="BT55" s="9"/>
      <c r="BU55" s="9"/>
      <c r="BV55" s="8"/>
      <c r="BW55" s="7"/>
    </row>
    <row r="56" spans="1:75" s="6" customFormat="1" ht="10.5" customHeight="1" x14ac:dyDescent="0.2">
      <c r="A56" s="87"/>
      <c r="B56" s="176" t="s">
        <v>77</v>
      </c>
      <c r="C56" s="164"/>
      <c r="D56" s="164"/>
      <c r="E56" s="164"/>
      <c r="F56" s="164"/>
      <c r="G56" s="164"/>
      <c r="H56" s="164"/>
      <c r="I56" s="164"/>
      <c r="J56" s="162" t="s">
        <v>78</v>
      </c>
      <c r="K56" s="163"/>
      <c r="L56" s="165"/>
      <c r="M56" s="164" t="str">
        <f>B56</f>
        <v>Source: Market Report Series - Renewables 2019</v>
      </c>
      <c r="N56" s="188"/>
      <c r="O56" s="188"/>
      <c r="P56" s="188"/>
      <c r="Q56" s="188"/>
      <c r="R56" s="188"/>
      <c r="S56" s="188"/>
      <c r="T56" s="189"/>
      <c r="U56" s="190" t="str">
        <f>J56</f>
        <v>©2019 OECD/IEA</v>
      </c>
      <c r="V56" s="87"/>
      <c r="W56" s="93"/>
      <c r="X56" s="11"/>
      <c r="Y56" s="10"/>
      <c r="Z56" s="10"/>
      <c r="AB56" s="4"/>
      <c r="AC56" s="4"/>
      <c r="AD56" s="4"/>
      <c r="AE56" s="4"/>
      <c r="AF56" s="4"/>
      <c r="AG56" s="4"/>
      <c r="AH56" s="4"/>
      <c r="AI56" s="4"/>
      <c r="AJ56" s="4"/>
      <c r="AK56" s="4"/>
      <c r="AL56" s="4"/>
      <c r="AM56" s="4"/>
      <c r="AN56" s="4"/>
      <c r="AO56" s="4"/>
      <c r="AP56" s="4"/>
      <c r="AQ56" s="4"/>
      <c r="AR56" s="4"/>
      <c r="AS56" s="4"/>
      <c r="AT56" s="4"/>
      <c r="AU56" s="4"/>
      <c r="AV56" s="4"/>
      <c r="AW56" s="4"/>
      <c r="AX56" s="8"/>
      <c r="AY56" s="4"/>
      <c r="AZ56" s="9"/>
      <c r="BA56" s="9"/>
      <c r="BB56" s="9"/>
      <c r="BC56" s="9"/>
      <c r="BD56" s="9"/>
      <c r="BE56" s="9"/>
      <c r="BF56" s="9"/>
      <c r="BG56" s="9"/>
      <c r="BH56" s="9"/>
      <c r="BI56" s="9"/>
      <c r="BJ56" s="9"/>
      <c r="BK56" s="9"/>
      <c r="BL56" s="9"/>
      <c r="BM56" s="9"/>
      <c r="BN56" s="9"/>
      <c r="BO56" s="9"/>
      <c r="BP56" s="9"/>
      <c r="BQ56" s="9"/>
      <c r="BR56" s="9"/>
      <c r="BS56" s="9"/>
      <c r="BT56" s="9"/>
      <c r="BU56" s="9"/>
      <c r="BV56" s="8"/>
      <c r="BW56" s="7"/>
    </row>
    <row r="57" spans="1:75" s="6" customFormat="1" ht="23.25" customHeight="1" x14ac:dyDescent="0.2">
      <c r="A57" s="14"/>
      <c r="B57" s="283" t="s">
        <v>118</v>
      </c>
      <c r="C57" s="283"/>
      <c r="D57" s="283"/>
      <c r="E57" s="283"/>
      <c r="F57" s="283"/>
      <c r="G57" s="283"/>
      <c r="H57" s="283"/>
      <c r="I57" s="283"/>
      <c r="J57" s="283"/>
      <c r="K57" s="175"/>
      <c r="L57" s="175"/>
      <c r="M57" s="283" t="s">
        <v>118</v>
      </c>
      <c r="N57" s="283"/>
      <c r="O57" s="283"/>
      <c r="P57" s="283"/>
      <c r="Q57" s="283"/>
      <c r="R57" s="283"/>
      <c r="S57" s="283"/>
      <c r="T57" s="283"/>
      <c r="U57" s="283"/>
      <c r="V57" s="283"/>
      <c r="Z57" s="10"/>
      <c r="AB57" s="4"/>
      <c r="AC57" s="4"/>
      <c r="AD57" s="4"/>
      <c r="AE57" s="4"/>
      <c r="AF57" s="4"/>
      <c r="AG57" s="4"/>
      <c r="AH57" s="4"/>
      <c r="AI57" s="4"/>
      <c r="AJ57" s="4"/>
      <c r="AK57" s="4"/>
      <c r="AL57" s="4"/>
      <c r="AM57" s="4"/>
      <c r="AN57" s="4"/>
      <c r="AO57" s="4"/>
      <c r="AP57" s="4"/>
      <c r="AQ57" s="4"/>
      <c r="AR57" s="4"/>
      <c r="AS57" s="4"/>
      <c r="AT57" s="4"/>
      <c r="AU57" s="4"/>
      <c r="AV57" s="4"/>
      <c r="AW57" s="4"/>
      <c r="AX57" s="8"/>
      <c r="AY57" s="4"/>
      <c r="AZ57" s="9"/>
      <c r="BA57" s="9"/>
      <c r="BB57" s="9"/>
      <c r="BC57" s="9"/>
      <c r="BD57" s="9"/>
      <c r="BE57" s="9"/>
      <c r="BF57" s="9"/>
      <c r="BG57" s="9"/>
      <c r="BH57" s="9"/>
      <c r="BI57" s="9"/>
      <c r="BJ57" s="9"/>
      <c r="BK57" s="9"/>
      <c r="BL57" s="9"/>
      <c r="BM57" s="9"/>
      <c r="BN57" s="9"/>
      <c r="BO57" s="9"/>
      <c r="BP57" s="9"/>
      <c r="BQ57" s="9"/>
      <c r="BR57" s="9"/>
      <c r="BS57" s="9"/>
      <c r="BT57" s="9"/>
      <c r="BU57" s="9"/>
      <c r="BV57" s="8"/>
      <c r="BW57" s="7"/>
    </row>
    <row r="58" spans="1:75" s="6" customFormat="1" ht="10.5" customHeight="1" x14ac:dyDescent="0.2">
      <c r="A58" s="14"/>
      <c r="B58" s="186" t="s">
        <v>121</v>
      </c>
      <c r="C58" s="277"/>
      <c r="D58" s="277"/>
      <c r="E58" s="277"/>
      <c r="F58" s="277"/>
      <c r="G58" s="277"/>
      <c r="H58" s="277"/>
      <c r="I58" s="277"/>
      <c r="J58" s="277"/>
      <c r="K58" s="183"/>
      <c r="L58" s="185"/>
      <c r="M58" s="276" t="s">
        <v>120</v>
      </c>
      <c r="N58" s="276"/>
      <c r="O58" s="276"/>
      <c r="P58" s="276"/>
      <c r="Q58" s="276"/>
      <c r="R58" s="276"/>
      <c r="S58" s="276"/>
      <c r="T58" s="276"/>
      <c r="U58" s="276"/>
      <c r="V58" s="14"/>
      <c r="Z58" s="10"/>
      <c r="AA58" s="4"/>
      <c r="AB58" s="4"/>
      <c r="AC58" s="4"/>
      <c r="AD58" s="4"/>
      <c r="AE58" s="4"/>
      <c r="AF58" s="4"/>
      <c r="AG58" s="4"/>
      <c r="AH58" s="4"/>
      <c r="AI58" s="4"/>
      <c r="AJ58" s="4"/>
      <c r="AK58" s="4"/>
      <c r="AL58" s="4"/>
      <c r="AM58" s="4"/>
      <c r="AN58" s="4"/>
      <c r="AO58" s="4"/>
      <c r="AP58" s="4"/>
      <c r="AQ58" s="4"/>
      <c r="AR58" s="4"/>
      <c r="AS58" s="4"/>
      <c r="AT58" s="4"/>
      <c r="AU58" s="4"/>
      <c r="AV58" s="4"/>
      <c r="AW58" s="4"/>
      <c r="AX58" s="8"/>
      <c r="AY58" s="4"/>
      <c r="AZ58" s="9"/>
      <c r="BA58" s="9"/>
      <c r="BB58" s="9"/>
      <c r="BC58" s="9"/>
      <c r="BD58" s="9"/>
      <c r="BE58" s="9"/>
      <c r="BF58" s="9"/>
      <c r="BG58" s="9"/>
      <c r="BH58" s="9"/>
      <c r="BI58" s="9"/>
      <c r="BJ58" s="9"/>
      <c r="BK58" s="9"/>
      <c r="BL58" s="9"/>
      <c r="BM58" s="9"/>
      <c r="BN58" s="9"/>
      <c r="BO58" s="9"/>
      <c r="BP58" s="9"/>
      <c r="BQ58" s="9"/>
      <c r="BR58" s="9"/>
      <c r="BS58" s="9"/>
      <c r="BT58" s="9"/>
      <c r="BU58" s="9"/>
      <c r="BV58" s="8"/>
      <c r="BW58" s="7"/>
    </row>
    <row r="59" spans="1:75" ht="10.5" customHeight="1" x14ac:dyDescent="0.2">
      <c r="A59" s="14"/>
      <c r="B59" s="6"/>
      <c r="C59" s="6"/>
      <c r="D59" s="6"/>
      <c r="E59" s="6"/>
      <c r="F59" s="6"/>
      <c r="G59" s="6"/>
      <c r="H59" s="6"/>
      <c r="I59" s="6"/>
      <c r="J59" s="6"/>
      <c r="K59" s="14"/>
      <c r="L59" s="14"/>
      <c r="M59" s="16"/>
      <c r="N59" s="15"/>
      <c r="O59" s="15"/>
      <c r="P59" s="15"/>
      <c r="Q59" s="15"/>
      <c r="R59" s="15"/>
      <c r="S59" s="15"/>
      <c r="T59" s="15"/>
      <c r="U59" s="6"/>
      <c r="V59" s="14"/>
      <c r="W59" s="11"/>
      <c r="X59" s="11"/>
      <c r="Z59" s="10"/>
      <c r="AX59" s="8"/>
      <c r="AZ59" s="9"/>
      <c r="BA59" s="9"/>
      <c r="BB59" s="9"/>
      <c r="BC59" s="9"/>
      <c r="BD59" s="9"/>
      <c r="BE59" s="9"/>
      <c r="BF59" s="9"/>
      <c r="BG59" s="9"/>
      <c r="BH59" s="9"/>
      <c r="BI59" s="9"/>
      <c r="BJ59" s="9"/>
      <c r="BK59" s="9"/>
      <c r="BL59" s="9"/>
      <c r="BM59" s="9"/>
      <c r="BN59" s="9"/>
      <c r="BO59" s="9"/>
      <c r="BP59" s="9"/>
      <c r="BQ59" s="9"/>
      <c r="BR59" s="9"/>
      <c r="BS59" s="9"/>
      <c r="BT59" s="9"/>
      <c r="BU59" s="9"/>
      <c r="BV59" s="8"/>
      <c r="BW59" s="7"/>
    </row>
    <row r="60" spans="1:75" ht="10.5" customHeight="1" x14ac:dyDescent="0.2">
      <c r="A60" s="14"/>
      <c r="B60" s="6"/>
      <c r="C60" s="6"/>
      <c r="D60" s="6"/>
      <c r="E60" s="6"/>
      <c r="F60" s="6"/>
      <c r="G60" s="6"/>
      <c r="H60" s="6"/>
      <c r="I60" s="6"/>
      <c r="J60" s="6"/>
      <c r="K60" s="14"/>
      <c r="L60" s="14"/>
      <c r="M60" s="16"/>
      <c r="N60" s="15"/>
      <c r="O60" s="15"/>
      <c r="P60" s="15"/>
      <c r="Q60" s="15"/>
      <c r="R60" s="15"/>
      <c r="S60" s="15"/>
      <c r="T60" s="15"/>
      <c r="U60" s="6"/>
      <c r="V60" s="14"/>
      <c r="W60" s="11"/>
      <c r="X60" s="11"/>
      <c r="Y60" s="4"/>
      <c r="Z60" s="4"/>
      <c r="AX60" s="8"/>
      <c r="AZ60" s="9"/>
      <c r="BA60" s="9"/>
      <c r="BB60" s="9"/>
      <c r="BC60" s="9"/>
      <c r="BD60" s="9"/>
      <c r="BE60" s="9"/>
      <c r="BF60" s="9"/>
      <c r="BG60" s="9"/>
      <c r="BH60" s="9"/>
      <c r="BI60" s="9"/>
      <c r="BJ60" s="9"/>
      <c r="BK60" s="9"/>
      <c r="BL60" s="9"/>
      <c r="BM60" s="9"/>
      <c r="BN60" s="9"/>
      <c r="BO60" s="9"/>
      <c r="BP60" s="9"/>
      <c r="BQ60" s="9"/>
      <c r="BR60" s="9"/>
      <c r="BS60" s="9"/>
      <c r="BT60" s="9"/>
      <c r="BU60" s="9"/>
      <c r="BV60" s="8"/>
      <c r="BW60" s="7"/>
    </row>
    <row r="61" spans="1:75" s="6" customFormat="1" ht="10.5" customHeight="1" x14ac:dyDescent="0.2">
      <c r="A61" s="14"/>
      <c r="B61" s="4"/>
      <c r="C61" s="4"/>
      <c r="D61" s="4"/>
      <c r="E61" s="4"/>
      <c r="F61" s="4"/>
      <c r="G61" s="4"/>
      <c r="H61" s="4"/>
      <c r="I61" s="4"/>
      <c r="J61" s="4"/>
      <c r="K61" s="13"/>
      <c r="L61" s="14"/>
      <c r="M61" s="4"/>
      <c r="N61" s="4"/>
      <c r="O61" s="4"/>
      <c r="P61" s="4"/>
      <c r="Q61" s="4"/>
      <c r="R61" s="4"/>
      <c r="S61" s="4"/>
      <c r="T61" s="4"/>
      <c r="U61" s="4"/>
      <c r="V61" s="14"/>
      <c r="W61" s="11"/>
      <c r="X61" s="11"/>
      <c r="Y61" s="4"/>
      <c r="AA61" s="4"/>
      <c r="AB61" s="4"/>
      <c r="AC61" s="4"/>
      <c r="AD61" s="4"/>
      <c r="AE61" s="4"/>
      <c r="AF61" s="4"/>
      <c r="AG61" s="4"/>
      <c r="AH61" s="4"/>
      <c r="AI61" s="4"/>
      <c r="AJ61" s="4"/>
      <c r="AK61" s="4"/>
      <c r="AL61" s="4"/>
      <c r="AM61" s="4"/>
      <c r="AN61" s="4"/>
      <c r="AO61" s="4"/>
      <c r="AP61" s="4"/>
      <c r="AQ61" s="4"/>
      <c r="AR61" s="4"/>
      <c r="AS61" s="4"/>
      <c r="AT61" s="4"/>
      <c r="AU61" s="4"/>
      <c r="AV61" s="4"/>
      <c r="AW61" s="4"/>
      <c r="AX61" s="8"/>
      <c r="AY61" s="4"/>
      <c r="AZ61" s="9"/>
      <c r="BA61" s="9"/>
      <c r="BB61" s="9"/>
      <c r="BC61" s="9"/>
      <c r="BD61" s="9"/>
      <c r="BE61" s="9"/>
      <c r="BF61" s="9"/>
      <c r="BG61" s="9"/>
      <c r="BH61" s="9"/>
      <c r="BI61" s="9"/>
      <c r="BJ61" s="9"/>
      <c r="BK61" s="9"/>
      <c r="BL61" s="9"/>
      <c r="BM61" s="9"/>
      <c r="BN61" s="9"/>
      <c r="BO61" s="9"/>
      <c r="BP61" s="9"/>
      <c r="BQ61" s="9"/>
      <c r="BR61" s="9"/>
      <c r="BS61" s="9"/>
      <c r="BT61" s="9"/>
      <c r="BU61" s="9"/>
      <c r="BV61" s="8"/>
      <c r="BW61" s="7"/>
    </row>
    <row r="62" spans="1:75" s="6" customFormat="1" ht="10.5" customHeight="1" x14ac:dyDescent="0.2">
      <c r="A62" s="14"/>
      <c r="B62" s="4"/>
      <c r="C62" s="4"/>
      <c r="D62" s="4"/>
      <c r="E62" s="4"/>
      <c r="F62" s="4"/>
      <c r="G62" s="4"/>
      <c r="H62" s="4"/>
      <c r="I62" s="4"/>
      <c r="J62" s="4"/>
      <c r="K62" s="12"/>
      <c r="L62" s="12"/>
      <c r="M62" s="4"/>
      <c r="N62" s="4"/>
      <c r="O62" s="4"/>
      <c r="P62" s="4"/>
      <c r="Q62" s="4"/>
      <c r="R62" s="4"/>
      <c r="S62" s="4"/>
      <c r="T62" s="4"/>
      <c r="U62" s="4"/>
      <c r="V62" s="14"/>
      <c r="W62" s="11"/>
      <c r="X62" s="11"/>
      <c r="Z62" s="4"/>
      <c r="AA62" s="4"/>
      <c r="AB62" s="4"/>
      <c r="AC62" s="4"/>
      <c r="AD62" s="4"/>
      <c r="AE62" s="4"/>
      <c r="AF62" s="4"/>
      <c r="AG62" s="4"/>
      <c r="AH62" s="4"/>
      <c r="AI62" s="4"/>
      <c r="AJ62" s="4"/>
      <c r="AK62" s="4"/>
      <c r="AL62" s="4"/>
      <c r="AM62" s="4"/>
      <c r="AN62" s="4"/>
      <c r="AO62" s="4"/>
      <c r="AP62" s="4"/>
      <c r="AQ62" s="4"/>
      <c r="AR62" s="4"/>
      <c r="AS62" s="4"/>
      <c r="AT62" s="4"/>
      <c r="AU62" s="4"/>
      <c r="AV62" s="4"/>
      <c r="AW62" s="4"/>
      <c r="AX62" s="8"/>
      <c r="AY62" s="4"/>
      <c r="AZ62" s="9"/>
      <c r="BA62" s="9"/>
      <c r="BB62" s="9"/>
      <c r="BC62" s="9"/>
      <c r="BD62" s="9"/>
      <c r="BE62" s="9"/>
      <c r="BF62" s="9"/>
      <c r="BG62" s="9"/>
      <c r="BH62" s="9"/>
      <c r="BI62" s="9"/>
      <c r="BJ62" s="9"/>
      <c r="BK62" s="9"/>
      <c r="BL62" s="9"/>
      <c r="BM62" s="9"/>
      <c r="BN62" s="9"/>
      <c r="BO62" s="9"/>
      <c r="BP62" s="9"/>
      <c r="BQ62" s="9"/>
      <c r="BR62" s="9"/>
      <c r="BS62" s="9"/>
      <c r="BT62" s="9"/>
      <c r="BU62" s="9"/>
      <c r="BV62" s="8"/>
      <c r="BW62" s="7"/>
    </row>
    <row r="63" spans="1:75" s="6" customFormat="1" ht="10.5" customHeight="1" x14ac:dyDescent="0.2">
      <c r="A63" s="14"/>
      <c r="B63" s="4"/>
      <c r="C63" s="4"/>
      <c r="D63" s="4"/>
      <c r="E63" s="4"/>
      <c r="F63" s="4"/>
      <c r="G63" s="4"/>
      <c r="H63" s="4"/>
      <c r="I63" s="4"/>
      <c r="J63" s="4"/>
      <c r="K63" s="4"/>
      <c r="L63" s="4"/>
      <c r="M63" s="4"/>
      <c r="N63" s="4"/>
      <c r="O63" s="4"/>
      <c r="P63" s="4"/>
      <c r="Q63" s="4"/>
      <c r="R63" s="4"/>
      <c r="S63" s="4"/>
      <c r="T63" s="4"/>
      <c r="U63" s="4"/>
      <c r="V63" s="14"/>
      <c r="X63" s="11"/>
      <c r="Z63" s="4"/>
      <c r="AA63" s="4"/>
      <c r="AB63" s="4"/>
      <c r="AC63" s="4"/>
      <c r="AD63" s="4"/>
      <c r="AE63" s="4"/>
      <c r="AF63" s="4"/>
      <c r="AG63" s="4"/>
      <c r="AH63" s="4"/>
      <c r="AI63" s="4"/>
      <c r="AX63" s="18"/>
      <c r="AZ63" s="19"/>
      <c r="BA63" s="19"/>
      <c r="BB63" s="19"/>
      <c r="BC63" s="19"/>
      <c r="BD63" s="19"/>
      <c r="BE63" s="19"/>
      <c r="BF63" s="19"/>
      <c r="BG63" s="19"/>
      <c r="BH63" s="19"/>
      <c r="BI63" s="19"/>
      <c r="BJ63" s="19"/>
      <c r="BK63" s="19"/>
      <c r="BL63" s="19"/>
      <c r="BM63" s="19"/>
      <c r="BN63" s="19"/>
      <c r="BO63" s="19"/>
      <c r="BP63" s="19"/>
      <c r="BQ63" s="19"/>
      <c r="BR63" s="19"/>
      <c r="BS63" s="19"/>
      <c r="BT63" s="19"/>
      <c r="BU63" s="19"/>
      <c r="BV63" s="18"/>
      <c r="BW63" s="17"/>
    </row>
    <row r="64" spans="1:75" s="6" customFormat="1" ht="10.5" customHeight="1" x14ac:dyDescent="0.2">
      <c r="A64" s="14"/>
      <c r="B64" s="4"/>
      <c r="C64" s="4"/>
      <c r="D64" s="4"/>
      <c r="E64" s="4"/>
      <c r="F64" s="4"/>
      <c r="G64" s="4"/>
      <c r="H64" s="4"/>
      <c r="I64" s="4"/>
      <c r="J64" s="4"/>
      <c r="K64" s="4"/>
      <c r="L64" s="4"/>
      <c r="M64" s="4"/>
      <c r="N64" s="4"/>
      <c r="O64" s="4"/>
      <c r="P64" s="4"/>
      <c r="Q64" s="4"/>
      <c r="R64" s="4"/>
      <c r="S64" s="4"/>
      <c r="T64" s="4"/>
      <c r="U64" s="4"/>
      <c r="V64" s="14"/>
      <c r="X64" s="11"/>
      <c r="Z64" s="4"/>
      <c r="AA64" s="4"/>
      <c r="AX64" s="18"/>
      <c r="AZ64" s="19"/>
      <c r="BA64" s="19"/>
      <c r="BB64" s="19"/>
      <c r="BC64" s="19"/>
      <c r="BD64" s="19"/>
      <c r="BE64" s="19"/>
      <c r="BF64" s="19"/>
      <c r="BG64" s="19"/>
      <c r="BH64" s="19"/>
      <c r="BI64" s="19"/>
      <c r="BJ64" s="19"/>
      <c r="BK64" s="19"/>
      <c r="BL64" s="19"/>
      <c r="BM64" s="19"/>
      <c r="BN64" s="19"/>
      <c r="BO64" s="19"/>
      <c r="BP64" s="19"/>
      <c r="BQ64" s="19"/>
      <c r="BR64" s="19"/>
      <c r="BS64" s="19"/>
      <c r="BT64" s="19"/>
      <c r="BU64" s="19"/>
      <c r="BV64" s="18"/>
      <c r="BW64" s="17"/>
    </row>
    <row r="65" spans="1:75" s="6" customFormat="1" ht="10.5" customHeight="1" x14ac:dyDescent="0.2">
      <c r="A65" s="14"/>
      <c r="B65" s="4"/>
      <c r="C65" s="4"/>
      <c r="D65" s="4"/>
      <c r="E65" s="4"/>
      <c r="F65" s="4"/>
      <c r="G65" s="4"/>
      <c r="H65" s="4"/>
      <c r="I65" s="4"/>
      <c r="J65" s="4"/>
      <c r="K65" s="4"/>
      <c r="L65" s="4"/>
      <c r="M65" s="4"/>
      <c r="N65" s="4"/>
      <c r="O65" s="4"/>
      <c r="P65" s="4"/>
      <c r="Q65" s="4"/>
      <c r="R65" s="4"/>
      <c r="S65" s="4"/>
      <c r="T65" s="4"/>
      <c r="U65" s="4"/>
      <c r="V65" s="14"/>
      <c r="X65" s="11"/>
      <c r="Z65" s="4"/>
      <c r="AA65" s="4"/>
      <c r="AJ65" s="4"/>
      <c r="AK65" s="4"/>
      <c r="AL65" s="4"/>
      <c r="AM65" s="4"/>
      <c r="AN65" s="4"/>
      <c r="AO65" s="4"/>
      <c r="AP65" s="4"/>
      <c r="AQ65" s="4"/>
      <c r="AR65" s="4"/>
      <c r="AS65" s="4"/>
      <c r="AT65" s="4"/>
      <c r="AU65" s="4"/>
      <c r="AV65" s="4"/>
      <c r="AW65" s="4"/>
      <c r="AX65" s="8"/>
      <c r="AY65" s="4"/>
      <c r="AZ65" s="9"/>
      <c r="BA65" s="9"/>
      <c r="BB65" s="9"/>
      <c r="BC65" s="9"/>
      <c r="BD65" s="9"/>
      <c r="BE65" s="9"/>
      <c r="BF65" s="9"/>
      <c r="BG65" s="9"/>
      <c r="BH65" s="9"/>
      <c r="BI65" s="9"/>
      <c r="BJ65" s="9"/>
      <c r="BK65" s="9"/>
      <c r="BL65" s="9"/>
      <c r="BM65" s="9"/>
      <c r="BN65" s="9"/>
      <c r="BO65" s="9"/>
      <c r="BP65" s="9"/>
      <c r="BQ65" s="9"/>
      <c r="BR65" s="9"/>
      <c r="BS65" s="9"/>
      <c r="BT65" s="9"/>
      <c r="BU65" s="9"/>
      <c r="BV65" s="8"/>
      <c r="BW65" s="7"/>
    </row>
    <row r="66" spans="1:75" s="6" customFormat="1" ht="10.5" customHeight="1" x14ac:dyDescent="0.2">
      <c r="A66" s="14"/>
      <c r="B66" s="4"/>
      <c r="C66" s="4"/>
      <c r="D66" s="4"/>
      <c r="E66" s="4"/>
      <c r="F66" s="4"/>
      <c r="G66" s="4"/>
      <c r="H66" s="4"/>
      <c r="I66" s="4"/>
      <c r="J66" s="4"/>
      <c r="K66" s="4"/>
      <c r="L66" s="4"/>
      <c r="M66" s="4"/>
      <c r="N66" s="4"/>
      <c r="O66" s="4"/>
      <c r="P66" s="4"/>
      <c r="Q66" s="4"/>
      <c r="R66" s="4"/>
      <c r="S66" s="4"/>
      <c r="T66" s="4"/>
      <c r="U66" s="4"/>
      <c r="V66" s="14"/>
      <c r="X66" s="11"/>
      <c r="AA66" s="4"/>
      <c r="AB66" s="4"/>
      <c r="AC66" s="4"/>
      <c r="AD66" s="4"/>
      <c r="AE66" s="4"/>
      <c r="AF66" s="4"/>
      <c r="AG66" s="4"/>
      <c r="AH66" s="4"/>
      <c r="AI66" s="4"/>
      <c r="AJ66" s="4"/>
      <c r="AK66" s="4"/>
      <c r="AL66" s="4"/>
      <c r="AM66" s="4"/>
      <c r="AN66" s="4"/>
      <c r="AO66" s="4"/>
      <c r="AP66" s="4"/>
      <c r="AQ66" s="4"/>
      <c r="AR66" s="4"/>
      <c r="AS66" s="4"/>
      <c r="AT66" s="4"/>
      <c r="AU66" s="4"/>
      <c r="AV66" s="4"/>
      <c r="AW66" s="4"/>
      <c r="AX66" s="8"/>
      <c r="AY66" s="4"/>
      <c r="AZ66" s="9"/>
      <c r="BA66" s="9"/>
      <c r="BB66" s="9"/>
      <c r="BC66" s="9"/>
      <c r="BD66" s="9"/>
      <c r="BE66" s="9"/>
      <c r="BF66" s="9"/>
      <c r="BG66" s="9"/>
      <c r="BH66" s="9"/>
      <c r="BI66" s="9"/>
      <c r="BJ66" s="9"/>
      <c r="BK66" s="9"/>
      <c r="BL66" s="9"/>
      <c r="BM66" s="9"/>
      <c r="BN66" s="9"/>
      <c r="BO66" s="9"/>
      <c r="BP66" s="9"/>
      <c r="BQ66" s="9"/>
      <c r="BR66" s="9"/>
      <c r="BS66" s="9"/>
      <c r="BT66" s="9"/>
      <c r="BU66" s="9"/>
      <c r="BV66" s="8"/>
      <c r="BW66" s="7"/>
    </row>
    <row r="67" spans="1:75" s="6" customFormat="1" ht="10.5" customHeight="1" x14ac:dyDescent="0.2">
      <c r="A67" s="14"/>
      <c r="B67" s="4"/>
      <c r="C67" s="4"/>
      <c r="D67" s="4"/>
      <c r="E67" s="4"/>
      <c r="F67" s="4"/>
      <c r="G67" s="4"/>
      <c r="H67" s="4"/>
      <c r="I67" s="4"/>
      <c r="J67" s="4"/>
      <c r="K67" s="4"/>
      <c r="L67" s="4"/>
      <c r="M67" s="4"/>
      <c r="N67" s="4"/>
      <c r="O67" s="4"/>
      <c r="P67" s="4"/>
      <c r="Q67" s="4"/>
      <c r="R67" s="4"/>
      <c r="S67" s="4"/>
      <c r="T67" s="4"/>
      <c r="U67" s="4"/>
      <c r="V67" s="14"/>
      <c r="X67" s="11"/>
      <c r="AA67" s="4"/>
      <c r="AB67" s="4"/>
      <c r="AC67" s="4"/>
      <c r="AD67" s="4"/>
      <c r="AE67" s="4"/>
      <c r="AF67" s="4"/>
      <c r="AG67" s="4"/>
      <c r="AH67" s="4"/>
      <c r="AI67" s="4"/>
      <c r="AJ67" s="4"/>
      <c r="AK67" s="4"/>
      <c r="AL67" s="4"/>
      <c r="AM67" s="4"/>
      <c r="AN67" s="4"/>
      <c r="AO67" s="4"/>
      <c r="AP67" s="4"/>
      <c r="AQ67" s="4"/>
      <c r="AR67" s="4"/>
      <c r="AS67" s="4"/>
      <c r="AT67" s="4"/>
      <c r="AU67" s="4"/>
      <c r="AV67" s="4"/>
      <c r="AW67" s="4"/>
      <c r="AX67" s="8"/>
      <c r="AY67" s="4"/>
      <c r="AZ67" s="9"/>
      <c r="BA67" s="9"/>
      <c r="BB67" s="9"/>
      <c r="BC67" s="9"/>
      <c r="BD67" s="9"/>
      <c r="BE67" s="9"/>
      <c r="BF67" s="9"/>
      <c r="BG67" s="9"/>
      <c r="BH67" s="9"/>
      <c r="BI67" s="9"/>
      <c r="BJ67" s="9"/>
      <c r="BK67" s="9"/>
      <c r="BL67" s="9"/>
      <c r="BM67" s="9"/>
      <c r="BN67" s="9"/>
      <c r="BO67" s="9"/>
      <c r="BP67" s="9"/>
      <c r="BQ67" s="9"/>
      <c r="BR67" s="9"/>
      <c r="BS67" s="9"/>
      <c r="BT67" s="9"/>
      <c r="BU67" s="9"/>
      <c r="BV67" s="8"/>
      <c r="BW67" s="7"/>
    </row>
    <row r="68" spans="1:75" ht="10.5" customHeight="1" x14ac:dyDescent="0.2">
      <c r="A68" s="14"/>
      <c r="V68" s="13"/>
      <c r="X68" s="11"/>
      <c r="AX68" s="8"/>
      <c r="AZ68" s="9"/>
      <c r="BA68" s="9"/>
      <c r="BB68" s="9"/>
      <c r="BC68" s="9"/>
      <c r="BD68" s="9"/>
      <c r="BE68" s="9"/>
      <c r="BF68" s="9"/>
      <c r="BG68" s="9"/>
      <c r="BH68" s="9"/>
      <c r="BI68" s="9"/>
      <c r="BJ68" s="9"/>
      <c r="BK68" s="9"/>
      <c r="BL68" s="9"/>
      <c r="BM68" s="9"/>
      <c r="BN68" s="9"/>
      <c r="BO68" s="9"/>
      <c r="BP68" s="9"/>
      <c r="BQ68" s="9"/>
      <c r="BR68" s="9"/>
      <c r="BS68" s="9"/>
      <c r="BT68" s="9"/>
      <c r="BU68" s="9"/>
      <c r="BV68" s="8"/>
      <c r="BW68" s="7"/>
    </row>
    <row r="69" spans="1:75" x14ac:dyDescent="0.2">
      <c r="A69" s="12"/>
      <c r="V69" s="12"/>
      <c r="X69" s="11"/>
      <c r="Y69" s="4"/>
      <c r="AX69" s="8"/>
      <c r="AZ69" s="9"/>
      <c r="BA69" s="9"/>
      <c r="BB69" s="9"/>
      <c r="BC69" s="9"/>
      <c r="BD69" s="9"/>
      <c r="BE69" s="9"/>
      <c r="BF69" s="9"/>
      <c r="BG69" s="9"/>
      <c r="BH69" s="9"/>
      <c r="BI69" s="9"/>
      <c r="BJ69" s="9"/>
      <c r="BK69" s="9"/>
      <c r="BL69" s="9"/>
      <c r="BM69" s="9"/>
      <c r="BN69" s="9"/>
      <c r="BO69" s="9"/>
      <c r="BP69" s="9"/>
      <c r="BQ69" s="9"/>
      <c r="BR69" s="9"/>
      <c r="BS69" s="9"/>
      <c r="BT69" s="9"/>
      <c r="BU69" s="9"/>
      <c r="BV69" s="8"/>
      <c r="BW69" s="7"/>
    </row>
    <row r="70" spans="1:75" x14ac:dyDescent="0.2">
      <c r="Y70" s="4"/>
      <c r="AX70" s="8"/>
      <c r="AZ70" s="9"/>
      <c r="BA70" s="9"/>
      <c r="BB70" s="9"/>
      <c r="BC70" s="9"/>
      <c r="BD70" s="9"/>
      <c r="BE70" s="9"/>
      <c r="BF70" s="9"/>
      <c r="BG70" s="9"/>
      <c r="BH70" s="9"/>
      <c r="BI70" s="9"/>
      <c r="BJ70" s="9"/>
      <c r="BK70" s="9"/>
      <c r="BL70" s="9"/>
      <c r="BM70" s="9"/>
      <c r="BN70" s="9"/>
      <c r="BO70" s="9"/>
      <c r="BP70" s="9"/>
      <c r="BQ70" s="9"/>
      <c r="BR70" s="9"/>
      <c r="BS70" s="9"/>
      <c r="BT70" s="9"/>
      <c r="BU70" s="9"/>
      <c r="BV70" s="8"/>
      <c r="BW70" s="7"/>
    </row>
    <row r="71" spans="1:75" x14ac:dyDescent="0.2">
      <c r="Y71" s="4"/>
      <c r="AX71" s="8"/>
      <c r="AZ71" s="9"/>
      <c r="BA71" s="9"/>
      <c r="BB71" s="9"/>
      <c r="BC71" s="9"/>
      <c r="BD71" s="9"/>
      <c r="BE71" s="9"/>
      <c r="BF71" s="9"/>
      <c r="BG71" s="9"/>
      <c r="BH71" s="9"/>
      <c r="BI71" s="9"/>
      <c r="BJ71" s="9"/>
      <c r="BK71" s="9"/>
      <c r="BL71" s="9"/>
      <c r="BM71" s="9"/>
      <c r="BN71" s="9"/>
      <c r="BO71" s="9"/>
      <c r="BP71" s="9"/>
      <c r="BQ71" s="9"/>
      <c r="BR71" s="9"/>
      <c r="BS71" s="9"/>
      <c r="BT71" s="9"/>
      <c r="BU71" s="9"/>
      <c r="BV71" s="8"/>
      <c r="BW71" s="7"/>
    </row>
    <row r="72" spans="1:75" x14ac:dyDescent="0.2">
      <c r="Y72" s="4"/>
      <c r="AX72" s="8"/>
      <c r="AZ72" s="9"/>
      <c r="BA72" s="9"/>
      <c r="BB72" s="9"/>
      <c r="BC72" s="9"/>
      <c r="BD72" s="9"/>
      <c r="BE72" s="9"/>
      <c r="BF72" s="9"/>
      <c r="BG72" s="9"/>
      <c r="BH72" s="9"/>
      <c r="BI72" s="9"/>
      <c r="BJ72" s="9"/>
      <c r="BK72" s="9"/>
      <c r="BL72" s="9"/>
      <c r="BM72" s="9"/>
      <c r="BN72" s="9"/>
      <c r="BO72" s="9"/>
      <c r="BP72" s="9"/>
      <c r="BQ72" s="9"/>
      <c r="BR72" s="9"/>
      <c r="BS72" s="9"/>
      <c r="BT72" s="9"/>
      <c r="BU72" s="9"/>
      <c r="BV72" s="8"/>
      <c r="BW72" s="7"/>
    </row>
    <row r="73" spans="1:75" x14ac:dyDescent="0.2">
      <c r="Y73" s="4"/>
      <c r="AX73" s="8"/>
      <c r="AZ73" s="9"/>
      <c r="BA73" s="9"/>
      <c r="BB73" s="9"/>
      <c r="BC73" s="9"/>
      <c r="BD73" s="9"/>
      <c r="BE73" s="9"/>
      <c r="BF73" s="9"/>
      <c r="BG73" s="9"/>
      <c r="BH73" s="9"/>
      <c r="BI73" s="9"/>
      <c r="BJ73" s="9"/>
      <c r="BK73" s="9"/>
      <c r="BL73" s="9"/>
      <c r="BM73" s="9"/>
      <c r="BN73" s="9"/>
      <c r="BO73" s="9"/>
      <c r="BP73" s="9"/>
      <c r="BQ73" s="9"/>
      <c r="BR73" s="9"/>
      <c r="BS73" s="9"/>
      <c r="BT73" s="9"/>
      <c r="BU73" s="9"/>
      <c r="BV73" s="8"/>
      <c r="BW73" s="7"/>
    </row>
    <row r="74" spans="1:75" x14ac:dyDescent="0.2">
      <c r="Y74" s="4"/>
      <c r="AX74" s="8"/>
      <c r="AZ74" s="9"/>
      <c r="BA74" s="9"/>
      <c r="BB74" s="9"/>
      <c r="BC74" s="9"/>
      <c r="BD74" s="9"/>
      <c r="BE74" s="9"/>
      <c r="BF74" s="9"/>
      <c r="BG74" s="9"/>
      <c r="BH74" s="9"/>
      <c r="BI74" s="9"/>
      <c r="BJ74" s="9"/>
      <c r="BK74" s="9"/>
      <c r="BL74" s="9"/>
      <c r="BM74" s="9"/>
      <c r="BN74" s="9"/>
      <c r="BO74" s="9"/>
      <c r="BP74" s="9"/>
      <c r="BQ74" s="9"/>
      <c r="BR74" s="9"/>
      <c r="BS74" s="9"/>
      <c r="BT74" s="9"/>
      <c r="BU74" s="9"/>
      <c r="BV74" s="8"/>
      <c r="BW74" s="7"/>
    </row>
    <row r="75" spans="1:75" x14ac:dyDescent="0.2">
      <c r="Y75" s="4"/>
      <c r="AX75" s="8"/>
      <c r="AZ75" s="9"/>
      <c r="BA75" s="9"/>
      <c r="BB75" s="9"/>
      <c r="BC75" s="9"/>
      <c r="BD75" s="9"/>
      <c r="BE75" s="9"/>
      <c r="BF75" s="9"/>
      <c r="BG75" s="9"/>
      <c r="BH75" s="9"/>
      <c r="BI75" s="9"/>
      <c r="BJ75" s="9"/>
      <c r="BK75" s="9"/>
      <c r="BL75" s="9"/>
      <c r="BM75" s="9"/>
      <c r="BN75" s="9"/>
      <c r="BO75" s="9"/>
      <c r="BP75" s="9"/>
      <c r="BQ75" s="9"/>
      <c r="BR75" s="9"/>
      <c r="BS75" s="9"/>
      <c r="BT75" s="9"/>
      <c r="BU75" s="9"/>
      <c r="BV75" s="8"/>
      <c r="BW75" s="7"/>
    </row>
    <row r="76" spans="1:75" x14ac:dyDescent="0.2">
      <c r="Y76" s="4"/>
      <c r="AX76" s="8"/>
      <c r="AZ76" s="9"/>
      <c r="BA76" s="9"/>
      <c r="BB76" s="9"/>
      <c r="BC76" s="9"/>
      <c r="BD76" s="9"/>
      <c r="BE76" s="9"/>
      <c r="BF76" s="9"/>
      <c r="BG76" s="9"/>
      <c r="BH76" s="9"/>
      <c r="BI76" s="9"/>
      <c r="BJ76" s="9"/>
      <c r="BK76" s="9"/>
      <c r="BL76" s="9"/>
      <c r="BM76" s="9"/>
      <c r="BN76" s="9"/>
      <c r="BO76" s="9"/>
      <c r="BP76" s="9"/>
      <c r="BQ76" s="9"/>
      <c r="BR76" s="9"/>
      <c r="BS76" s="9"/>
      <c r="BT76" s="9"/>
      <c r="BU76" s="9"/>
      <c r="BV76" s="8"/>
      <c r="BW76" s="7"/>
    </row>
    <row r="77" spans="1:75" x14ac:dyDescent="0.2">
      <c r="Y77" s="4"/>
    </row>
  </sheetData>
  <sheetProtection selectLockedCells="1"/>
  <mergeCells count="7">
    <mergeCell ref="B57:J57"/>
    <mergeCell ref="M57:V57"/>
    <mergeCell ref="L1:M1"/>
    <mergeCell ref="B2:J2"/>
    <mergeCell ref="B3:J3"/>
    <mergeCell ref="M3:U3"/>
    <mergeCell ref="M2:U2"/>
  </mergeCells>
  <hyperlinks>
    <hyperlink ref="A1" location="Contents!A1" display="Table of Contents"/>
  </hyperlinks>
  <pageMargins left="0.78740157480314965" right="0.74803149606299213" top="0.43307086614173229" bottom="1.2598425196850394"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249977111117893"/>
  </sheetPr>
  <dimension ref="A1:BZ77"/>
  <sheetViews>
    <sheetView showGridLines="0" zoomScale="90" zoomScaleNormal="90" workbookViewId="0">
      <selection activeCell="Q6" sqref="Q6"/>
    </sheetView>
  </sheetViews>
  <sheetFormatPr defaultRowHeight="12" x14ac:dyDescent="0.2"/>
  <cols>
    <col min="1" max="1" width="1.85546875" style="4" customWidth="1"/>
    <col min="2" max="2" width="40.7109375" style="4" bestFit="1" customWidth="1"/>
    <col min="3" max="9" width="5.42578125" style="4" bestFit="1" customWidth="1"/>
    <col min="10" max="10" width="7.140625" style="4" customWidth="1"/>
    <col min="11" max="11" width="1.42578125" style="4" customWidth="1"/>
    <col min="12" max="12" width="10.140625" style="4" bestFit="1" customWidth="1"/>
    <col min="13" max="13" width="7.140625" style="4" customWidth="1"/>
    <col min="14" max="14" width="3.140625" style="4" customWidth="1"/>
    <col min="15" max="15" width="1.85546875" style="4" customWidth="1"/>
    <col min="16" max="16" width="40.7109375" style="4" bestFit="1" customWidth="1"/>
    <col min="17" max="23" width="5.42578125" style="4" bestFit="1" customWidth="1"/>
    <col min="24" max="24" width="13.7109375" style="4" customWidth="1"/>
    <col min="25" max="25" width="3.140625" style="4" customWidth="1"/>
    <col min="26" max="26" width="3.140625" style="6" customWidth="1"/>
    <col min="27" max="27" width="18.5703125" style="6" bestFit="1" customWidth="1"/>
    <col min="28" max="28" width="12" style="6" customWidth="1"/>
    <col min="29" max="29" width="17.42578125" style="6" customWidth="1"/>
    <col min="30" max="49" width="9.140625" style="4" customWidth="1"/>
    <col min="50" max="52" width="9.28515625" style="4" customWidth="1"/>
    <col min="53" max="53" width="9.28515625" style="5" customWidth="1"/>
    <col min="54" max="75" width="9.140625" style="4" customWidth="1"/>
    <col min="76" max="76" width="10.7109375" style="4" customWidth="1"/>
    <col min="77" max="77" width="9.28515625" style="5" customWidth="1"/>
    <col min="78" max="16384" width="9.140625" style="4"/>
  </cols>
  <sheetData>
    <row r="1" spans="1:78" ht="13.5" customHeight="1" x14ac:dyDescent="0.25">
      <c r="A1" s="100" t="s">
        <v>16</v>
      </c>
      <c r="B1" s="80"/>
      <c r="C1" s="81"/>
      <c r="D1" s="81"/>
      <c r="E1" s="81"/>
      <c r="F1" s="81"/>
      <c r="G1" s="81"/>
      <c r="H1" s="81"/>
      <c r="I1" s="81"/>
      <c r="J1" s="81"/>
      <c r="K1" s="81"/>
      <c r="L1" s="81"/>
      <c r="M1" s="81"/>
      <c r="N1" s="82"/>
      <c r="O1" s="285"/>
      <c r="P1" s="285"/>
      <c r="Q1" s="81"/>
      <c r="R1" s="81"/>
      <c r="S1" s="81"/>
      <c r="T1" s="81"/>
      <c r="U1" s="81"/>
      <c r="V1" s="81"/>
      <c r="W1" s="81"/>
      <c r="X1" s="81"/>
      <c r="Y1" s="82"/>
      <c r="Z1" s="11"/>
      <c r="AA1" s="10"/>
      <c r="AB1" s="39"/>
      <c r="AC1" s="34"/>
      <c r="AD1" s="34"/>
      <c r="AE1" s="34"/>
    </row>
    <row r="2" spans="1:78" ht="18.75" customHeight="1" x14ac:dyDescent="0.25">
      <c r="A2" s="82"/>
      <c r="B2" s="286" t="s">
        <v>94</v>
      </c>
      <c r="C2" s="286"/>
      <c r="D2" s="286"/>
      <c r="E2" s="286"/>
      <c r="F2" s="286"/>
      <c r="G2" s="286"/>
      <c r="H2" s="286"/>
      <c r="I2" s="286"/>
      <c r="J2" s="286"/>
      <c r="K2" s="286"/>
      <c r="L2" s="286"/>
      <c r="M2" s="286"/>
      <c r="N2" s="82"/>
      <c r="O2" s="82"/>
      <c r="P2" s="286" t="s">
        <v>95</v>
      </c>
      <c r="Q2" s="286"/>
      <c r="R2" s="286"/>
      <c r="S2" s="286"/>
      <c r="T2" s="286"/>
      <c r="U2" s="286"/>
      <c r="V2" s="286"/>
      <c r="W2" s="286"/>
      <c r="X2" s="286"/>
      <c r="Y2" s="82"/>
      <c r="Z2" s="11"/>
      <c r="AA2" s="10"/>
      <c r="AB2" s="10"/>
      <c r="AC2" s="10"/>
    </row>
    <row r="3" spans="1:78" ht="20.25" customHeight="1" x14ac:dyDescent="0.25">
      <c r="A3" s="82"/>
      <c r="B3" s="286" t="s">
        <v>48</v>
      </c>
      <c r="C3" s="286"/>
      <c r="D3" s="286"/>
      <c r="E3" s="286"/>
      <c r="F3" s="286"/>
      <c r="G3" s="286"/>
      <c r="H3" s="286"/>
      <c r="I3" s="286"/>
      <c r="J3" s="286"/>
      <c r="K3" s="286"/>
      <c r="L3" s="286"/>
      <c r="M3" s="286"/>
      <c r="N3" s="82"/>
      <c r="O3" s="82"/>
      <c r="P3" s="286" t="s">
        <v>47</v>
      </c>
      <c r="Q3" s="286"/>
      <c r="R3" s="286"/>
      <c r="S3" s="286"/>
      <c r="T3" s="286"/>
      <c r="U3" s="286"/>
      <c r="V3" s="286"/>
      <c r="W3" s="286"/>
      <c r="X3" s="286"/>
      <c r="Y3" s="82"/>
      <c r="Z3" s="11"/>
      <c r="AA3" s="10"/>
      <c r="AB3" s="10"/>
      <c r="AC3" s="10"/>
      <c r="AE3" s="10"/>
      <c r="AF3" s="10"/>
      <c r="AG3" s="10"/>
      <c r="AH3" s="10"/>
      <c r="AI3" s="10"/>
      <c r="AJ3" s="10"/>
      <c r="AK3" s="10"/>
      <c r="AL3" s="10"/>
      <c r="AM3" s="10"/>
      <c r="AN3" s="10"/>
    </row>
    <row r="4" spans="1:78" x14ac:dyDescent="0.2">
      <c r="A4" s="82"/>
      <c r="B4" s="83"/>
      <c r="C4" s="115"/>
      <c r="D4" s="115"/>
      <c r="E4" s="115"/>
      <c r="F4" s="115"/>
      <c r="G4" s="115"/>
      <c r="H4" s="115"/>
      <c r="I4" s="115"/>
      <c r="J4" s="159" t="s">
        <v>46</v>
      </c>
      <c r="K4" s="161"/>
      <c r="L4" s="159" t="s">
        <v>69</v>
      </c>
      <c r="M4" s="159" t="s">
        <v>46</v>
      </c>
      <c r="N4" s="222"/>
      <c r="O4" s="222"/>
      <c r="P4" s="223"/>
      <c r="Q4" s="145"/>
      <c r="R4" s="145"/>
      <c r="S4" s="145"/>
      <c r="T4" s="145"/>
      <c r="U4" s="145"/>
      <c r="V4" s="145"/>
      <c r="W4" s="145"/>
      <c r="X4" s="159" t="s">
        <v>46</v>
      </c>
      <c r="Y4" s="82"/>
      <c r="Z4" s="11"/>
      <c r="AA4" s="11"/>
      <c r="AB4" s="10"/>
      <c r="AC4" s="10"/>
      <c r="BB4" s="23"/>
    </row>
    <row r="5" spans="1:78" ht="10.5" customHeight="1" x14ac:dyDescent="0.2">
      <c r="A5" s="82"/>
      <c r="B5" s="131"/>
      <c r="C5" s="117">
        <v>2018</v>
      </c>
      <c r="D5" s="117">
        <v>2019</v>
      </c>
      <c r="E5" s="117">
        <v>2020</v>
      </c>
      <c r="F5" s="117">
        <v>2021</v>
      </c>
      <c r="G5" s="117">
        <v>2022</v>
      </c>
      <c r="H5" s="117">
        <v>2023</v>
      </c>
      <c r="I5" s="117">
        <v>2024</v>
      </c>
      <c r="J5" s="117" t="s">
        <v>72</v>
      </c>
      <c r="K5" s="117"/>
      <c r="L5" s="91">
        <v>2024</v>
      </c>
      <c r="M5" s="118" t="s">
        <v>72</v>
      </c>
      <c r="N5" s="82"/>
      <c r="O5" s="82"/>
      <c r="P5" s="116"/>
      <c r="Q5" s="117" t="s">
        <v>127</v>
      </c>
      <c r="R5" s="117">
        <v>2019</v>
      </c>
      <c r="S5" s="117">
        <v>2020</v>
      </c>
      <c r="T5" s="117">
        <v>2021</v>
      </c>
      <c r="U5" s="117">
        <v>2022</v>
      </c>
      <c r="V5" s="117">
        <v>2023</v>
      </c>
      <c r="W5" s="117">
        <v>2024</v>
      </c>
      <c r="X5" s="118" t="s">
        <v>73</v>
      </c>
      <c r="Y5" s="82"/>
      <c r="Z5" s="11"/>
      <c r="AA5" s="11"/>
      <c r="AB5" s="10"/>
      <c r="AC5" s="10"/>
      <c r="AE5" s="34"/>
      <c r="AF5" s="34"/>
      <c r="AG5" s="34"/>
      <c r="AH5" s="34"/>
      <c r="AI5" s="34"/>
      <c r="AJ5" s="34"/>
      <c r="AK5" s="34"/>
      <c r="AL5" s="34"/>
      <c r="AQ5" s="34"/>
      <c r="AR5" s="34"/>
      <c r="AS5" s="34"/>
      <c r="AT5" s="34"/>
      <c r="AU5" s="34"/>
      <c r="AV5" s="34"/>
      <c r="AW5" s="34"/>
      <c r="BB5" s="23"/>
    </row>
    <row r="6" spans="1:78" ht="10.5" customHeight="1" x14ac:dyDescent="0.2">
      <c r="A6" s="82"/>
      <c r="B6" s="119" t="s">
        <v>7</v>
      </c>
      <c r="C6" s="85">
        <v>130.38330339064706</v>
      </c>
      <c r="D6" s="85">
        <v>138.15297255731375</v>
      </c>
      <c r="E6" s="85">
        <v>145.6639839049804</v>
      </c>
      <c r="F6" s="85">
        <v>152.29491281864702</v>
      </c>
      <c r="G6" s="85">
        <v>158.80266130531371</v>
      </c>
      <c r="H6" s="85">
        <v>165.20718230098041</v>
      </c>
      <c r="I6" s="85">
        <v>171.47437496764698</v>
      </c>
      <c r="J6" s="86">
        <v>4.6717635518855438E-2</v>
      </c>
      <c r="K6" s="85"/>
      <c r="L6" s="97">
        <v>186.83206163431367</v>
      </c>
      <c r="M6" s="120">
        <v>6.1789038813545805E-2</v>
      </c>
      <c r="N6" s="82"/>
      <c r="O6" s="82"/>
      <c r="P6" s="119" t="s">
        <v>7</v>
      </c>
      <c r="Q6" s="85">
        <v>546.42691221708674</v>
      </c>
      <c r="R6" s="85">
        <v>598.50595174248622</v>
      </c>
      <c r="S6" s="85">
        <v>640.26422849291782</v>
      </c>
      <c r="T6" s="85">
        <v>683.12745963727252</v>
      </c>
      <c r="U6" s="85">
        <v>714.55872903274826</v>
      </c>
      <c r="V6" s="85">
        <v>745.52982254166602</v>
      </c>
      <c r="W6" s="85">
        <v>761.23640428363058</v>
      </c>
      <c r="X6" s="120">
        <v>5.6812426816506223E-2</v>
      </c>
      <c r="Y6" s="82"/>
      <c r="Z6" s="11"/>
      <c r="AA6" s="11"/>
      <c r="AB6" s="40"/>
      <c r="AC6" s="10"/>
      <c r="AE6" s="34"/>
      <c r="AF6" s="34"/>
      <c r="AG6" s="34"/>
      <c r="AH6" s="34"/>
      <c r="AI6" s="34"/>
      <c r="AJ6" s="34"/>
      <c r="AK6" s="34"/>
      <c r="AL6" s="34"/>
      <c r="AM6" s="7"/>
      <c r="AN6" s="7"/>
      <c r="AP6" s="40"/>
      <c r="AQ6" s="34"/>
      <c r="AR6" s="34"/>
      <c r="AS6" s="34"/>
      <c r="AT6" s="34"/>
      <c r="AU6" s="34"/>
      <c r="AV6" s="34"/>
      <c r="AW6" s="34"/>
      <c r="AX6" s="7"/>
      <c r="BA6" s="8"/>
      <c r="BC6" s="9"/>
      <c r="BD6" s="9"/>
      <c r="BE6" s="9"/>
      <c r="BF6" s="9"/>
      <c r="BG6" s="9"/>
      <c r="BH6" s="9"/>
      <c r="BI6" s="9"/>
      <c r="BJ6" s="9"/>
      <c r="BK6" s="9"/>
      <c r="BL6" s="9"/>
      <c r="BM6" s="9"/>
      <c r="BN6" s="9"/>
      <c r="BO6" s="9"/>
      <c r="BP6" s="9"/>
      <c r="BQ6" s="9"/>
      <c r="BR6" s="9"/>
      <c r="BS6" s="9"/>
      <c r="BT6" s="9"/>
      <c r="BU6" s="9"/>
      <c r="BV6" s="9"/>
      <c r="BW6" s="9"/>
      <c r="BX6" s="9"/>
      <c r="BY6" s="8"/>
      <c r="BZ6" s="7"/>
    </row>
    <row r="7" spans="1:78" s="6" customFormat="1" ht="10.5" customHeight="1" x14ac:dyDescent="0.2">
      <c r="A7" s="82"/>
      <c r="B7" s="121" t="s">
        <v>12</v>
      </c>
      <c r="C7" s="122">
        <v>17.816000000000003</v>
      </c>
      <c r="D7" s="122">
        <v>21.366000000000003</v>
      </c>
      <c r="E7" s="122">
        <v>24.666000000000004</v>
      </c>
      <c r="F7" s="122">
        <v>27.866000000000003</v>
      </c>
      <c r="G7" s="122">
        <v>31.016000000000002</v>
      </c>
      <c r="H7" s="122">
        <v>34.166000000000004</v>
      </c>
      <c r="I7" s="122">
        <v>37.316000000000003</v>
      </c>
      <c r="J7" s="132">
        <v>0.13113423435531057</v>
      </c>
      <c r="K7" s="122"/>
      <c r="L7" s="98">
        <v>43.916000000000011</v>
      </c>
      <c r="M7" s="124">
        <v>0.16225679896661016</v>
      </c>
      <c r="N7" s="82"/>
      <c r="O7" s="82"/>
      <c r="P7" s="121" t="s">
        <v>12</v>
      </c>
      <c r="Q7" s="122">
        <v>90.5</v>
      </c>
      <c r="R7" s="122">
        <v>109.32527159598321</v>
      </c>
      <c r="S7" s="122">
        <v>130.08843096591033</v>
      </c>
      <c r="T7" s="122">
        <v>149.89288876219155</v>
      </c>
      <c r="U7" s="122">
        <v>167.28647445548165</v>
      </c>
      <c r="V7" s="122">
        <v>184.54310278110808</v>
      </c>
      <c r="W7" s="122">
        <v>193.17141694392129</v>
      </c>
      <c r="X7" s="123">
        <v>0.134703464965654</v>
      </c>
      <c r="Y7" s="82"/>
      <c r="Z7" s="11"/>
      <c r="AA7" s="11"/>
      <c r="AB7" s="42"/>
      <c r="AC7" s="10"/>
      <c r="AD7" s="4"/>
      <c r="AE7" s="34"/>
      <c r="AF7" s="34"/>
      <c r="AG7" s="34"/>
      <c r="AH7" s="34"/>
      <c r="AI7" s="34"/>
      <c r="AJ7" s="34"/>
      <c r="AK7" s="34"/>
      <c r="AL7" s="34"/>
      <c r="AM7" s="7"/>
      <c r="AN7" s="7"/>
      <c r="AO7" s="4"/>
      <c r="AP7" s="42"/>
      <c r="AQ7" s="34"/>
      <c r="AR7" s="34"/>
      <c r="AS7" s="34"/>
      <c r="AT7" s="34"/>
      <c r="AU7" s="34"/>
      <c r="AV7" s="34"/>
      <c r="AW7" s="34"/>
      <c r="AX7" s="7"/>
      <c r="AY7" s="4"/>
      <c r="AZ7" s="4"/>
      <c r="BA7" s="8"/>
      <c r="BB7" s="4"/>
      <c r="BC7" s="9"/>
      <c r="BD7" s="9"/>
      <c r="BE7" s="9"/>
      <c r="BF7" s="9"/>
      <c r="BG7" s="9"/>
      <c r="BH7" s="9"/>
      <c r="BI7" s="9"/>
      <c r="BJ7" s="9"/>
      <c r="BK7" s="9"/>
      <c r="BL7" s="9"/>
      <c r="BM7" s="9"/>
      <c r="BN7" s="9"/>
      <c r="BO7" s="9"/>
      <c r="BP7" s="9"/>
      <c r="BQ7" s="9"/>
      <c r="BR7" s="9"/>
      <c r="BS7" s="9"/>
      <c r="BT7" s="9"/>
      <c r="BU7" s="9"/>
      <c r="BV7" s="9"/>
      <c r="BW7" s="9"/>
      <c r="BX7" s="9"/>
      <c r="BY7" s="8"/>
      <c r="BZ7" s="7"/>
    </row>
    <row r="8" spans="1:78" s="6" customFormat="1" ht="10.5" customHeight="1" x14ac:dyDescent="0.2">
      <c r="A8" s="82"/>
      <c r="B8" s="121" t="s">
        <v>37</v>
      </c>
      <c r="C8" s="122">
        <v>44.829631000000013</v>
      </c>
      <c r="D8" s="122">
        <v>46.426974000000008</v>
      </c>
      <c r="E8" s="122">
        <v>48.307709180999993</v>
      </c>
      <c r="F8" s="122">
        <v>49.256045428000007</v>
      </c>
      <c r="G8" s="122">
        <v>50.228173756999993</v>
      </c>
      <c r="H8" s="122">
        <v>50.961702085999995</v>
      </c>
      <c r="I8" s="122">
        <v>51.677702085999982</v>
      </c>
      <c r="J8" s="132">
        <v>2.3975749827581438E-2</v>
      </c>
      <c r="K8" s="122"/>
      <c r="L8" s="98">
        <v>53.703002085999998</v>
      </c>
      <c r="M8" s="124">
        <v>3.0557512022053368E-2</v>
      </c>
      <c r="N8" s="82"/>
      <c r="O8" s="82"/>
      <c r="P8" s="121" t="s">
        <v>37</v>
      </c>
      <c r="Q8" s="122">
        <v>194.50031500000003</v>
      </c>
      <c r="R8" s="122">
        <v>208.26661425742822</v>
      </c>
      <c r="S8" s="122">
        <v>218.35538372437014</v>
      </c>
      <c r="T8" s="122">
        <v>231.68333250299412</v>
      </c>
      <c r="U8" s="122">
        <v>236.04707095772665</v>
      </c>
      <c r="V8" s="122">
        <v>240.09716203779345</v>
      </c>
      <c r="W8" s="122">
        <v>242.11770587262185</v>
      </c>
      <c r="X8" s="124">
        <v>3.7172612252551085E-2</v>
      </c>
      <c r="Y8" s="82"/>
      <c r="Z8" s="11"/>
      <c r="AA8" s="11"/>
      <c r="AB8" s="42"/>
      <c r="AC8" s="10"/>
      <c r="AD8" s="4"/>
      <c r="AE8" s="34"/>
      <c r="AF8" s="34"/>
      <c r="AG8" s="34"/>
      <c r="AH8" s="34"/>
      <c r="AI8" s="34"/>
      <c r="AJ8" s="34"/>
      <c r="AK8" s="34"/>
      <c r="AL8" s="34"/>
      <c r="AM8" s="7"/>
      <c r="AN8" s="7"/>
      <c r="AO8" s="4"/>
      <c r="AP8" s="42"/>
      <c r="AQ8" s="34"/>
      <c r="AR8" s="34"/>
      <c r="AS8" s="34"/>
      <c r="AT8" s="34"/>
      <c r="AU8" s="34"/>
      <c r="AV8" s="34"/>
      <c r="AW8" s="34"/>
      <c r="AX8" s="7"/>
      <c r="AY8" s="4"/>
      <c r="AZ8" s="4"/>
      <c r="BA8" s="8"/>
      <c r="BB8" s="4"/>
      <c r="BC8" s="9"/>
      <c r="BD8" s="9"/>
      <c r="BE8" s="9"/>
      <c r="BF8" s="9"/>
      <c r="BG8" s="9"/>
      <c r="BH8" s="9"/>
      <c r="BI8" s="9"/>
      <c r="BJ8" s="9"/>
      <c r="BK8" s="9"/>
      <c r="BL8" s="9"/>
      <c r="BM8" s="9"/>
      <c r="BN8" s="9"/>
      <c r="BO8" s="9"/>
      <c r="BP8" s="9"/>
      <c r="BQ8" s="9"/>
      <c r="BR8" s="9"/>
      <c r="BS8" s="9"/>
      <c r="BT8" s="9"/>
      <c r="BU8" s="9"/>
      <c r="BV8" s="9"/>
      <c r="BW8" s="9"/>
      <c r="BX8" s="9"/>
      <c r="BY8" s="8"/>
      <c r="BZ8" s="7"/>
    </row>
    <row r="9" spans="1:78" s="6" customFormat="1" ht="10.5" customHeight="1" x14ac:dyDescent="0.2">
      <c r="A9" s="82"/>
      <c r="B9" s="125" t="s">
        <v>36</v>
      </c>
      <c r="C9" s="126">
        <v>1.0322</v>
      </c>
      <c r="D9" s="126">
        <v>1.0522</v>
      </c>
      <c r="E9" s="126">
        <v>1.0722</v>
      </c>
      <c r="F9" s="126">
        <v>1.0922000000000001</v>
      </c>
      <c r="G9" s="126">
        <v>1.1122000000000001</v>
      </c>
      <c r="H9" s="126">
        <v>1.1322000000000001</v>
      </c>
      <c r="I9" s="126">
        <v>1.1522000000000001</v>
      </c>
      <c r="J9" s="133">
        <v>1.8499146408292422E-2</v>
      </c>
      <c r="K9" s="126"/>
      <c r="L9" s="99">
        <v>1.1522000000000001</v>
      </c>
      <c r="M9" s="127">
        <v>1.8499146408292422E-2</v>
      </c>
      <c r="N9" s="82"/>
      <c r="O9" s="82"/>
      <c r="P9" s="125" t="s">
        <v>36</v>
      </c>
      <c r="Q9" s="126">
        <v>5.462299999999999</v>
      </c>
      <c r="R9" s="126">
        <v>5.5475671032906551</v>
      </c>
      <c r="S9" s="126">
        <v>5.6540258847777141</v>
      </c>
      <c r="T9" s="126">
        <v>5.7604846662647722</v>
      </c>
      <c r="U9" s="126">
        <v>5.866943447751833</v>
      </c>
      <c r="V9" s="126">
        <v>5.973402229238892</v>
      </c>
      <c r="W9" s="126">
        <v>6.026631619982421</v>
      </c>
      <c r="X9" s="127">
        <v>1.6521377222136868E-2</v>
      </c>
      <c r="Y9" s="82"/>
      <c r="Z9" s="11"/>
      <c r="AA9" s="11"/>
      <c r="AB9" s="43"/>
      <c r="AC9" s="10"/>
      <c r="AD9" s="4"/>
      <c r="AE9" s="34"/>
      <c r="AF9" s="34"/>
      <c r="AG9" s="34"/>
      <c r="AH9" s="34"/>
      <c r="AI9" s="34"/>
      <c r="AJ9" s="34"/>
      <c r="AK9" s="34"/>
      <c r="AL9" s="34"/>
      <c r="AM9" s="7"/>
      <c r="AN9" s="7"/>
      <c r="AO9" s="4"/>
      <c r="AP9" s="43"/>
      <c r="AQ9" s="34"/>
      <c r="AR9" s="34"/>
      <c r="AS9" s="34"/>
      <c r="AT9" s="34"/>
      <c r="AU9" s="34"/>
      <c r="AV9" s="34"/>
      <c r="AW9" s="34"/>
      <c r="AX9" s="7"/>
      <c r="AY9" s="4"/>
      <c r="AZ9" s="4"/>
      <c r="BA9" s="8"/>
      <c r="BB9" s="4"/>
      <c r="BC9" s="9"/>
      <c r="BD9" s="9"/>
      <c r="BE9" s="9"/>
      <c r="BF9" s="9"/>
      <c r="BG9" s="9"/>
      <c r="BH9" s="9"/>
      <c r="BI9" s="9"/>
      <c r="BJ9" s="9"/>
      <c r="BK9" s="9"/>
      <c r="BL9" s="9"/>
      <c r="BM9" s="9"/>
      <c r="BN9" s="9"/>
      <c r="BO9" s="9"/>
      <c r="BP9" s="9"/>
      <c r="BQ9" s="9"/>
      <c r="BR9" s="9"/>
      <c r="BS9" s="9"/>
      <c r="BT9" s="9"/>
      <c r="BU9" s="9"/>
      <c r="BV9" s="9"/>
      <c r="BW9" s="9"/>
      <c r="BX9" s="9"/>
      <c r="BY9" s="8"/>
      <c r="BZ9" s="7"/>
    </row>
    <row r="10" spans="1:78" s="6" customFormat="1" ht="10.5" customHeight="1" x14ac:dyDescent="0.2">
      <c r="A10" s="82"/>
      <c r="B10" s="125" t="s">
        <v>35</v>
      </c>
      <c r="C10" s="126">
        <v>2.0445250000000001</v>
      </c>
      <c r="D10" s="126">
        <v>2.2395250000000004</v>
      </c>
      <c r="E10" s="126">
        <v>2.2595250000000004</v>
      </c>
      <c r="F10" s="126">
        <v>2.2795250000000005</v>
      </c>
      <c r="G10" s="126">
        <v>2.3545250000000006</v>
      </c>
      <c r="H10" s="126">
        <v>2.3745250000000007</v>
      </c>
      <c r="I10" s="126">
        <v>2.3945250000000007</v>
      </c>
      <c r="J10" s="133">
        <v>2.6686437506805216E-2</v>
      </c>
      <c r="K10" s="126"/>
      <c r="L10" s="99">
        <v>2.7822250000000008</v>
      </c>
      <c r="M10" s="127">
        <v>5.2688723006475868E-2</v>
      </c>
      <c r="N10" s="82"/>
      <c r="O10" s="82"/>
      <c r="P10" s="125" t="s">
        <v>35</v>
      </c>
      <c r="Q10" s="126">
        <v>5.9085700000000001</v>
      </c>
      <c r="R10" s="126">
        <v>7.1357614523137318</v>
      </c>
      <c r="S10" s="126">
        <v>7.4938778870536282</v>
      </c>
      <c r="T10" s="126">
        <v>7.5605042004936092</v>
      </c>
      <c r="U10" s="126">
        <v>7.7187416949135619</v>
      </c>
      <c r="V10" s="126">
        <v>7.8769791893335173</v>
      </c>
      <c r="W10" s="126">
        <v>7.9102923460535086</v>
      </c>
      <c r="X10" s="127">
        <v>4.9828499265587745E-2</v>
      </c>
      <c r="Y10" s="82"/>
      <c r="Z10" s="11"/>
      <c r="AA10" s="11"/>
      <c r="AB10" s="43"/>
      <c r="AC10" s="10"/>
      <c r="AD10" s="4"/>
      <c r="AE10" s="34"/>
      <c r="AF10" s="34"/>
      <c r="AG10" s="34"/>
      <c r="AH10" s="34"/>
      <c r="AI10" s="34"/>
      <c r="AJ10" s="34"/>
      <c r="AK10" s="34"/>
      <c r="AL10" s="34"/>
      <c r="AM10" s="7"/>
      <c r="AN10" s="7"/>
      <c r="AO10" s="4"/>
      <c r="AP10" s="43"/>
      <c r="AQ10" s="34"/>
      <c r="AR10" s="34"/>
      <c r="AS10" s="34"/>
      <c r="AT10" s="34"/>
      <c r="AU10" s="34"/>
      <c r="AV10" s="34"/>
      <c r="AW10" s="34"/>
      <c r="AX10" s="7"/>
      <c r="AY10" s="4"/>
      <c r="AZ10" s="4"/>
      <c r="BA10" s="8"/>
      <c r="BB10" s="4"/>
      <c r="BC10" s="9"/>
      <c r="BD10" s="9"/>
      <c r="BE10" s="9"/>
      <c r="BF10" s="9"/>
      <c r="BG10" s="9"/>
      <c r="BH10" s="9"/>
      <c r="BI10" s="9"/>
      <c r="BJ10" s="9"/>
      <c r="BK10" s="9"/>
      <c r="BL10" s="9"/>
      <c r="BM10" s="9"/>
      <c r="BN10" s="9"/>
      <c r="BO10" s="9"/>
      <c r="BP10" s="9"/>
      <c r="BQ10" s="9"/>
      <c r="BR10" s="9"/>
      <c r="BS10" s="9"/>
      <c r="BT10" s="9"/>
      <c r="BU10" s="9"/>
      <c r="BV10" s="9"/>
      <c r="BW10" s="9"/>
      <c r="BX10" s="9"/>
      <c r="BY10" s="8"/>
      <c r="BZ10" s="7"/>
    </row>
    <row r="11" spans="1:78" s="6" customFormat="1" ht="10.5" customHeight="1" x14ac:dyDescent="0.2">
      <c r="A11" s="82"/>
      <c r="B11" s="125" t="s">
        <v>34</v>
      </c>
      <c r="C11" s="126">
        <v>2.1515740000000001</v>
      </c>
      <c r="D11" s="126">
        <v>2.2285740000000001</v>
      </c>
      <c r="E11" s="126">
        <v>2.305574</v>
      </c>
      <c r="F11" s="126">
        <v>2.382574</v>
      </c>
      <c r="G11" s="126">
        <v>2.442574</v>
      </c>
      <c r="H11" s="126">
        <v>2.5025740000000001</v>
      </c>
      <c r="I11" s="126">
        <v>2.5625740000000001</v>
      </c>
      <c r="J11" s="133">
        <v>2.9564014561767715E-2</v>
      </c>
      <c r="K11" s="126"/>
      <c r="L11" s="99">
        <v>2.5625740000000001</v>
      </c>
      <c r="M11" s="127">
        <v>2.9564014561767715E-2</v>
      </c>
      <c r="N11" s="82"/>
      <c r="O11" s="82"/>
      <c r="P11" s="125" t="s">
        <v>34</v>
      </c>
      <c r="Q11" s="126">
        <v>8.1946019999999997</v>
      </c>
      <c r="R11" s="126">
        <v>8.5761610159168722</v>
      </c>
      <c r="S11" s="126">
        <v>8.8776870822623906</v>
      </c>
      <c r="T11" s="126">
        <v>9.1792131486079125</v>
      </c>
      <c r="U11" s="126">
        <v>9.447453869967239</v>
      </c>
      <c r="V11" s="126">
        <v>9.6824092463403737</v>
      </c>
      <c r="W11" s="126">
        <v>9.7998869345269402</v>
      </c>
      <c r="X11" s="127">
        <v>3.0264810993948732E-2</v>
      </c>
      <c r="Y11" s="82"/>
      <c r="Z11" s="11"/>
      <c r="AA11" s="11"/>
      <c r="AB11" s="43"/>
      <c r="AC11" s="10"/>
      <c r="AD11" s="4"/>
      <c r="AE11" s="34"/>
      <c r="AF11" s="34"/>
      <c r="AG11" s="34"/>
      <c r="AH11" s="34"/>
      <c r="AI11" s="34"/>
      <c r="AJ11" s="34"/>
      <c r="AK11" s="34"/>
      <c r="AL11" s="34"/>
      <c r="AM11" s="7"/>
      <c r="AN11" s="7"/>
      <c r="AO11" s="4"/>
      <c r="AP11" s="43"/>
      <c r="AQ11" s="34"/>
      <c r="AR11" s="34"/>
      <c r="AS11" s="34"/>
      <c r="AT11" s="34"/>
      <c r="AU11" s="34"/>
      <c r="AV11" s="34"/>
      <c r="AW11" s="34"/>
      <c r="AX11" s="7"/>
      <c r="AY11" s="4"/>
      <c r="AZ11" s="4"/>
      <c r="BA11" s="8"/>
      <c r="BB11" s="4"/>
      <c r="BC11" s="9"/>
      <c r="BD11" s="9"/>
      <c r="BE11" s="9"/>
      <c r="BF11" s="9"/>
      <c r="BG11" s="9"/>
      <c r="BH11" s="9"/>
      <c r="BI11" s="9"/>
      <c r="BJ11" s="9"/>
      <c r="BK11" s="9"/>
      <c r="BL11" s="9"/>
      <c r="BM11" s="9"/>
      <c r="BN11" s="9"/>
      <c r="BO11" s="9"/>
      <c r="BP11" s="9"/>
      <c r="BQ11" s="9"/>
      <c r="BR11" s="9"/>
      <c r="BS11" s="9"/>
      <c r="BT11" s="9"/>
      <c r="BU11" s="9"/>
      <c r="BV11" s="9"/>
      <c r="BW11" s="9"/>
      <c r="BX11" s="9"/>
      <c r="BY11" s="8"/>
      <c r="BZ11" s="7"/>
    </row>
    <row r="12" spans="1:78" s="6" customFormat="1" ht="10.5" customHeight="1" x14ac:dyDescent="0.2">
      <c r="A12" s="82"/>
      <c r="B12" s="125" t="s">
        <v>33</v>
      </c>
      <c r="C12" s="126">
        <v>10.388</v>
      </c>
      <c r="D12" s="126">
        <v>10.394133999999999</v>
      </c>
      <c r="E12" s="126">
        <v>10.448669181</v>
      </c>
      <c r="F12" s="126">
        <v>10.482065428</v>
      </c>
      <c r="G12" s="126">
        <v>10.526593757000001</v>
      </c>
      <c r="H12" s="126">
        <v>10.571122085999999</v>
      </c>
      <c r="I12" s="126">
        <v>10.571122085999999</v>
      </c>
      <c r="J12" s="133">
        <v>2.9166882930617977E-3</v>
      </c>
      <c r="K12" s="126"/>
      <c r="L12" s="99">
        <v>10.571122085999999</v>
      </c>
      <c r="M12" s="127">
        <v>2.9166882930617977E-3</v>
      </c>
      <c r="N12" s="82"/>
      <c r="O12" s="82"/>
      <c r="P12" s="125" t="s">
        <v>33</v>
      </c>
      <c r="Q12" s="126">
        <v>51.259</v>
      </c>
      <c r="R12" s="126">
        <v>53.929105311319873</v>
      </c>
      <c r="S12" s="126">
        <v>54.086540281727657</v>
      </c>
      <c r="T12" s="126">
        <v>54.314720084667364</v>
      </c>
      <c r="U12" s="126">
        <v>54.516932363033192</v>
      </c>
      <c r="V12" s="126">
        <v>54.748032108995574</v>
      </c>
      <c r="W12" s="126">
        <v>54.863581981976765</v>
      </c>
      <c r="X12" s="127">
        <v>1.1390814200833876E-2</v>
      </c>
      <c r="Y12" s="82"/>
      <c r="Z12" s="11"/>
      <c r="AA12" s="11"/>
      <c r="AB12" s="43"/>
      <c r="AC12" s="10"/>
      <c r="AD12" s="4"/>
      <c r="AE12" s="34"/>
      <c r="AF12" s="34"/>
      <c r="AG12" s="34"/>
      <c r="AH12" s="34"/>
      <c r="AI12" s="34"/>
      <c r="AJ12" s="34"/>
      <c r="AK12" s="34"/>
      <c r="AL12" s="34"/>
      <c r="AM12" s="7"/>
      <c r="AN12" s="7"/>
      <c r="AO12" s="4"/>
      <c r="AP12" s="43"/>
      <c r="AQ12" s="34"/>
      <c r="AR12" s="34"/>
      <c r="AS12" s="34"/>
      <c r="AT12" s="34"/>
      <c r="AU12" s="34"/>
      <c r="AV12" s="34"/>
      <c r="AW12" s="34"/>
      <c r="AX12" s="7"/>
      <c r="AY12" s="4"/>
      <c r="AZ12" s="4"/>
      <c r="BA12" s="8"/>
      <c r="BB12" s="4"/>
      <c r="BC12" s="9"/>
      <c r="BD12" s="9"/>
      <c r="BE12" s="9"/>
      <c r="BF12" s="9"/>
      <c r="BG12" s="9"/>
      <c r="BH12" s="9"/>
      <c r="BI12" s="9"/>
      <c r="BJ12" s="9"/>
      <c r="BK12" s="9"/>
      <c r="BL12" s="9"/>
      <c r="BM12" s="9"/>
      <c r="BN12" s="9"/>
      <c r="BO12" s="9"/>
      <c r="BP12" s="9"/>
      <c r="BQ12" s="9"/>
      <c r="BR12" s="9"/>
      <c r="BS12" s="9"/>
      <c r="BT12" s="9"/>
      <c r="BU12" s="9"/>
      <c r="BV12" s="9"/>
      <c r="BW12" s="9"/>
      <c r="BX12" s="9"/>
      <c r="BY12" s="8"/>
      <c r="BZ12" s="7"/>
    </row>
    <row r="13" spans="1:78" s="6" customFormat="1" ht="10.5" customHeight="1" x14ac:dyDescent="0.2">
      <c r="A13" s="82"/>
      <c r="B13" s="125" t="s">
        <v>32</v>
      </c>
      <c r="C13" s="126">
        <v>3.9186350000000001</v>
      </c>
      <c r="D13" s="126">
        <v>3.9586350000000001</v>
      </c>
      <c r="E13" s="126">
        <v>3.9986349999999997</v>
      </c>
      <c r="F13" s="126">
        <v>4.0386349999999993</v>
      </c>
      <c r="G13" s="126">
        <v>4.0786349999999993</v>
      </c>
      <c r="H13" s="126">
        <v>4.1186349999999994</v>
      </c>
      <c r="I13" s="126">
        <v>4.1586349999999994</v>
      </c>
      <c r="J13" s="133">
        <v>9.9564920617472019E-3</v>
      </c>
      <c r="K13" s="126"/>
      <c r="L13" s="99">
        <v>4.1586349999999994</v>
      </c>
      <c r="M13" s="127">
        <v>9.9564920617472019E-3</v>
      </c>
      <c r="N13" s="82"/>
      <c r="O13" s="82"/>
      <c r="P13" s="125" t="s">
        <v>32</v>
      </c>
      <c r="Q13" s="126">
        <v>19.218749000000003</v>
      </c>
      <c r="R13" s="126">
        <v>19.804636364146063</v>
      </c>
      <c r="S13" s="126">
        <v>20.005768343769926</v>
      </c>
      <c r="T13" s="126">
        <v>20.206900323393793</v>
      </c>
      <c r="U13" s="126">
        <v>20.408032303017656</v>
      </c>
      <c r="V13" s="126">
        <v>20.609164282641519</v>
      </c>
      <c r="W13" s="126">
        <v>20.709730272453452</v>
      </c>
      <c r="X13" s="127">
        <v>1.2530749810556685E-2</v>
      </c>
      <c r="Y13" s="82"/>
      <c r="Z13" s="11"/>
      <c r="AA13" s="11"/>
      <c r="AB13" s="43"/>
      <c r="AC13" s="10"/>
      <c r="AD13" s="4"/>
      <c r="AE13" s="34"/>
      <c r="AF13" s="34"/>
      <c r="AG13" s="34"/>
      <c r="AH13" s="34"/>
      <c r="AI13" s="34"/>
      <c r="AJ13" s="34"/>
      <c r="AK13" s="34"/>
      <c r="AL13" s="34"/>
      <c r="AM13" s="7"/>
      <c r="AN13" s="7"/>
      <c r="AO13" s="4"/>
      <c r="AP13" s="43"/>
      <c r="AQ13" s="34"/>
      <c r="AR13" s="34"/>
      <c r="AS13" s="34"/>
      <c r="AT13" s="34"/>
      <c r="AU13" s="34"/>
      <c r="AV13" s="34"/>
      <c r="AW13" s="34"/>
      <c r="AX13" s="7"/>
      <c r="AY13" s="4"/>
      <c r="AZ13" s="4"/>
      <c r="BA13" s="8"/>
      <c r="BB13" s="4"/>
      <c r="BC13" s="9"/>
      <c r="BD13" s="9"/>
      <c r="BE13" s="9"/>
      <c r="BF13" s="9"/>
      <c r="BG13" s="9"/>
      <c r="BH13" s="9"/>
      <c r="BI13" s="9"/>
      <c r="BJ13" s="9"/>
      <c r="BK13" s="9"/>
      <c r="BL13" s="9"/>
      <c r="BM13" s="9"/>
      <c r="BN13" s="9"/>
      <c r="BO13" s="9"/>
      <c r="BP13" s="9"/>
      <c r="BQ13" s="9"/>
      <c r="BR13" s="9"/>
      <c r="BS13" s="9"/>
      <c r="BT13" s="9"/>
      <c r="BU13" s="9"/>
      <c r="BV13" s="9"/>
      <c r="BW13" s="9"/>
      <c r="BX13" s="9"/>
      <c r="BY13" s="8"/>
      <c r="BZ13" s="7"/>
    </row>
    <row r="14" spans="1:78" s="6" customFormat="1" ht="10.5" customHeight="1" x14ac:dyDescent="0.2">
      <c r="A14" s="82"/>
      <c r="B14" s="125" t="s">
        <v>31</v>
      </c>
      <c r="C14" s="126">
        <v>1.4170000000000003</v>
      </c>
      <c r="D14" s="126">
        <v>1.6170000000000004</v>
      </c>
      <c r="E14" s="126">
        <v>1.8170000000000006</v>
      </c>
      <c r="F14" s="126">
        <v>2.0170000000000008</v>
      </c>
      <c r="G14" s="126">
        <v>2.1170000000000009</v>
      </c>
      <c r="H14" s="126">
        <v>2.217000000000001</v>
      </c>
      <c r="I14" s="126">
        <v>2.3170000000000011</v>
      </c>
      <c r="J14" s="133">
        <v>8.5407197828403447E-2</v>
      </c>
      <c r="K14" s="126"/>
      <c r="L14" s="99">
        <v>2.9170000000000003</v>
      </c>
      <c r="M14" s="127">
        <v>0.12787532749394459</v>
      </c>
      <c r="N14" s="82"/>
      <c r="O14" s="82"/>
      <c r="P14" s="125" t="s">
        <v>31</v>
      </c>
      <c r="Q14" s="126">
        <v>4.6927659999999998</v>
      </c>
      <c r="R14" s="126">
        <v>7.0137842600676015</v>
      </c>
      <c r="S14" s="126">
        <v>11.806636502660561</v>
      </c>
      <c r="T14" s="126">
        <v>12.59948874525352</v>
      </c>
      <c r="U14" s="126">
        <v>13.194127927198242</v>
      </c>
      <c r="V14" s="126">
        <v>13.590554048494724</v>
      </c>
      <c r="W14" s="126">
        <v>13.788767109142961</v>
      </c>
      <c r="X14" s="127">
        <v>0.19678486847521803</v>
      </c>
      <c r="Y14" s="82"/>
      <c r="Z14" s="11"/>
      <c r="AA14" s="11"/>
      <c r="AB14" s="43"/>
      <c r="AC14" s="10"/>
      <c r="AD14" s="4"/>
      <c r="AE14" s="34"/>
      <c r="AF14" s="34"/>
      <c r="AG14" s="34"/>
      <c r="AH14" s="34"/>
      <c r="AI14" s="34"/>
      <c r="AJ14" s="34"/>
      <c r="AK14" s="34"/>
      <c r="AL14" s="34"/>
      <c r="AM14" s="7"/>
      <c r="AN14" s="7"/>
      <c r="AO14" s="4"/>
      <c r="AP14" s="43"/>
      <c r="AQ14" s="34"/>
      <c r="AR14" s="34"/>
      <c r="AS14" s="34"/>
      <c r="AT14" s="34"/>
      <c r="AU14" s="34"/>
      <c r="AV14" s="34"/>
      <c r="AW14" s="34"/>
      <c r="AX14" s="7"/>
      <c r="AY14" s="4"/>
      <c r="AZ14" s="4"/>
      <c r="BA14" s="8"/>
      <c r="BB14" s="4"/>
      <c r="BC14" s="9"/>
      <c r="BD14" s="9"/>
      <c r="BE14" s="9"/>
      <c r="BF14" s="9"/>
      <c r="BG14" s="9"/>
      <c r="BH14" s="9"/>
      <c r="BI14" s="9"/>
      <c r="BJ14" s="9"/>
      <c r="BK14" s="9"/>
      <c r="BL14" s="9"/>
      <c r="BM14" s="9"/>
      <c r="BN14" s="9"/>
      <c r="BO14" s="9"/>
      <c r="BP14" s="9"/>
      <c r="BQ14" s="9"/>
      <c r="BR14" s="9"/>
      <c r="BS14" s="9"/>
      <c r="BT14" s="9"/>
      <c r="BU14" s="9"/>
      <c r="BV14" s="9"/>
      <c r="BW14" s="9"/>
      <c r="BX14" s="9"/>
      <c r="BY14" s="8"/>
      <c r="BZ14" s="7"/>
    </row>
    <row r="15" spans="1:78" s="6" customFormat="1" ht="10.5" customHeight="1" x14ac:dyDescent="0.2">
      <c r="A15" s="82"/>
      <c r="B15" s="125" t="s">
        <v>30</v>
      </c>
      <c r="C15" s="126">
        <v>1.0682929999999999</v>
      </c>
      <c r="D15" s="126">
        <v>1.174776</v>
      </c>
      <c r="E15" s="126">
        <v>1.2047760000000001</v>
      </c>
      <c r="F15" s="126">
        <v>1.2160760000000002</v>
      </c>
      <c r="G15" s="126">
        <v>1.2460760000000002</v>
      </c>
      <c r="H15" s="126">
        <v>1.2760760000000002</v>
      </c>
      <c r="I15" s="126">
        <v>1.3060760000000002</v>
      </c>
      <c r="J15" s="133">
        <v>3.4061441781000346E-2</v>
      </c>
      <c r="K15" s="126"/>
      <c r="L15" s="99">
        <v>1.3560760000000003</v>
      </c>
      <c r="M15" s="127">
        <v>4.0556359611277903E-2</v>
      </c>
      <c r="N15" s="82"/>
      <c r="O15" s="82"/>
      <c r="P15" s="125" t="s">
        <v>30</v>
      </c>
      <c r="Q15" s="126">
        <v>6.3300190000000001</v>
      </c>
      <c r="R15" s="126">
        <v>7.365034111179197</v>
      </c>
      <c r="S15" s="126">
        <v>7.8131709944387264</v>
      </c>
      <c r="T15" s="126">
        <v>7.9487780171347309</v>
      </c>
      <c r="U15" s="126">
        <v>8.0843850398307335</v>
      </c>
      <c r="V15" s="126">
        <v>8.2813928209871559</v>
      </c>
      <c r="W15" s="126">
        <v>8.3798967115653671</v>
      </c>
      <c r="X15" s="127">
        <v>4.7865661247321167E-2</v>
      </c>
      <c r="Y15" s="82"/>
      <c r="Z15" s="11"/>
      <c r="AA15" s="11"/>
      <c r="AB15" s="43"/>
      <c r="AC15" s="10"/>
      <c r="AD15" s="4"/>
      <c r="AE15" s="34"/>
      <c r="AF15" s="34"/>
      <c r="AG15" s="34"/>
      <c r="AH15" s="34"/>
      <c r="AI15" s="34"/>
      <c r="AJ15" s="34"/>
      <c r="AK15" s="34"/>
      <c r="AL15" s="34"/>
      <c r="AM15" s="7"/>
      <c r="AN15" s="7"/>
      <c r="AO15" s="4"/>
      <c r="AP15" s="43"/>
      <c r="AQ15" s="34"/>
      <c r="AR15" s="34"/>
      <c r="AS15" s="34"/>
      <c r="AT15" s="34"/>
      <c r="AU15" s="34"/>
      <c r="AV15" s="34"/>
      <c r="AW15" s="34"/>
      <c r="AX15" s="7"/>
      <c r="AY15" s="4"/>
      <c r="AZ15" s="4"/>
      <c r="BA15" s="8"/>
      <c r="BB15" s="4"/>
      <c r="BC15" s="9"/>
      <c r="BD15" s="9"/>
      <c r="BE15" s="9"/>
      <c r="BF15" s="9"/>
      <c r="BG15" s="9"/>
      <c r="BH15" s="9"/>
      <c r="BI15" s="9"/>
      <c r="BJ15" s="9"/>
      <c r="BK15" s="9"/>
      <c r="BL15" s="9"/>
      <c r="BM15" s="9"/>
      <c r="BN15" s="9"/>
      <c r="BO15" s="9"/>
      <c r="BP15" s="9"/>
      <c r="BQ15" s="9"/>
      <c r="BR15" s="9"/>
      <c r="BS15" s="9"/>
      <c r="BT15" s="9"/>
      <c r="BU15" s="9"/>
      <c r="BV15" s="9"/>
      <c r="BW15" s="9"/>
      <c r="BX15" s="9"/>
      <c r="BY15" s="8"/>
      <c r="BZ15" s="7"/>
    </row>
    <row r="16" spans="1:78" s="6" customFormat="1" ht="10.5" customHeight="1" x14ac:dyDescent="0.2">
      <c r="A16" s="82"/>
      <c r="B16" s="125" t="s">
        <v>29</v>
      </c>
      <c r="C16" s="126">
        <v>1.1491000000000002</v>
      </c>
      <c r="D16" s="126">
        <v>1.1891000000000003</v>
      </c>
      <c r="E16" s="126">
        <v>1.3381000000000003</v>
      </c>
      <c r="F16" s="126">
        <v>1.3691000000000002</v>
      </c>
      <c r="G16" s="126">
        <v>1.4191000000000003</v>
      </c>
      <c r="H16" s="126">
        <v>1.4191000000000003</v>
      </c>
      <c r="I16" s="126">
        <v>1.4191000000000003</v>
      </c>
      <c r="J16" s="133">
        <v>3.579989478533685E-2</v>
      </c>
      <c r="K16" s="94"/>
      <c r="L16" s="99">
        <v>1.4191000000000003</v>
      </c>
      <c r="M16" s="127">
        <v>3.579989478533685E-2</v>
      </c>
      <c r="N16" s="82"/>
      <c r="O16" s="82"/>
      <c r="P16" s="125" t="s">
        <v>29</v>
      </c>
      <c r="Q16" s="126">
        <v>6.24</v>
      </c>
      <c r="R16" s="126">
        <v>6.1531629940343295</v>
      </c>
      <c r="S16" s="126">
        <v>6.6505318272703597</v>
      </c>
      <c r="T16" s="126">
        <v>7.1242164303522948</v>
      </c>
      <c r="U16" s="126">
        <v>7.3373745017391645</v>
      </c>
      <c r="V16" s="126">
        <v>7.4689535581508135</v>
      </c>
      <c r="W16" s="126">
        <v>7.4689535581508135</v>
      </c>
      <c r="X16" s="127">
        <v>3.0415844723296948E-2</v>
      </c>
      <c r="Y16" s="82"/>
      <c r="Z16" s="11"/>
      <c r="AA16" s="11"/>
      <c r="AB16" s="43"/>
      <c r="AC16" s="10"/>
      <c r="AD16" s="4"/>
      <c r="AE16" s="34"/>
      <c r="AF16" s="34"/>
      <c r="AG16" s="34"/>
      <c r="AH16" s="34"/>
      <c r="AI16" s="34"/>
      <c r="AJ16" s="34"/>
      <c r="AK16" s="34"/>
      <c r="AL16" s="34"/>
      <c r="AM16" s="7"/>
      <c r="AN16" s="7"/>
      <c r="AO16" s="4"/>
      <c r="AP16" s="43"/>
      <c r="AQ16" s="34"/>
      <c r="AR16" s="34"/>
      <c r="AS16" s="34"/>
      <c r="AT16" s="34"/>
      <c r="AU16" s="34"/>
      <c r="AV16" s="34"/>
      <c r="AW16" s="34"/>
      <c r="AX16" s="7"/>
      <c r="AY16" s="4"/>
      <c r="AZ16" s="4"/>
      <c r="BA16" s="8"/>
      <c r="BB16" s="4"/>
      <c r="BC16" s="9"/>
      <c r="BD16" s="9"/>
      <c r="BE16" s="9"/>
      <c r="BF16" s="9"/>
      <c r="BG16" s="9"/>
      <c r="BH16" s="9"/>
      <c r="BI16" s="9"/>
      <c r="BJ16" s="9"/>
      <c r="BK16" s="9"/>
      <c r="BL16" s="9"/>
      <c r="BM16" s="9"/>
      <c r="BN16" s="9"/>
      <c r="BO16" s="9"/>
      <c r="BP16" s="9"/>
      <c r="BQ16" s="9"/>
      <c r="BR16" s="9"/>
      <c r="BS16" s="9"/>
      <c r="BT16" s="9"/>
      <c r="BU16" s="9"/>
      <c r="BV16" s="9"/>
      <c r="BW16" s="9"/>
      <c r="BX16" s="9"/>
      <c r="BY16" s="8"/>
      <c r="BZ16" s="7"/>
    </row>
    <row r="17" spans="1:78" s="6" customFormat="1" ht="10.5" customHeight="1" x14ac:dyDescent="0.2">
      <c r="A17" s="82"/>
      <c r="B17" s="125" t="s">
        <v>28</v>
      </c>
      <c r="C17" s="126">
        <v>5.5189999999999992</v>
      </c>
      <c r="D17" s="126">
        <v>5.6039999999999992</v>
      </c>
      <c r="E17" s="126">
        <v>5.7119999999999989</v>
      </c>
      <c r="F17" s="126">
        <v>5.8619999999999992</v>
      </c>
      <c r="G17" s="126">
        <v>5.911999999999999</v>
      </c>
      <c r="H17" s="126">
        <v>5.9619999999999989</v>
      </c>
      <c r="I17" s="126">
        <v>6.0119999999999987</v>
      </c>
      <c r="J17" s="133">
        <v>1.436229194109151E-2</v>
      </c>
      <c r="K17" s="126"/>
      <c r="L17" s="99">
        <v>6.3269999999999991</v>
      </c>
      <c r="M17" s="127">
        <v>2.3032836080293384E-2</v>
      </c>
      <c r="N17" s="82"/>
      <c r="O17" s="82"/>
      <c r="P17" s="125" t="s">
        <v>28</v>
      </c>
      <c r="Q17" s="126">
        <v>10.640999999999998</v>
      </c>
      <c r="R17" s="126">
        <v>11.792361952920798</v>
      </c>
      <c r="S17" s="126">
        <v>11.996976342646025</v>
      </c>
      <c r="T17" s="126">
        <v>12.270502314403068</v>
      </c>
      <c r="U17" s="126">
        <v>12.482537951424026</v>
      </c>
      <c r="V17" s="126">
        <v>12.588555769934509</v>
      </c>
      <c r="W17" s="126">
        <v>12.641564679189749</v>
      </c>
      <c r="X17" s="127">
        <v>2.9128798282672896E-2</v>
      </c>
      <c r="Y17" s="82"/>
      <c r="Z17" s="11"/>
      <c r="AA17" s="11"/>
      <c r="AB17" s="43"/>
      <c r="AC17" s="10"/>
      <c r="AD17" s="4"/>
      <c r="AE17" s="34"/>
      <c r="AF17" s="34"/>
      <c r="AG17" s="34"/>
      <c r="AH17" s="34"/>
      <c r="AI17" s="34"/>
      <c r="AJ17" s="34"/>
      <c r="AK17" s="34"/>
      <c r="AL17" s="34"/>
      <c r="AM17" s="7"/>
      <c r="AN17" s="7"/>
      <c r="AO17" s="4"/>
      <c r="AP17" s="43"/>
      <c r="AQ17" s="34"/>
      <c r="AR17" s="34"/>
      <c r="AS17" s="34"/>
      <c r="AT17" s="34"/>
      <c r="AU17" s="34"/>
      <c r="AV17" s="34"/>
      <c r="AW17" s="34"/>
      <c r="AX17" s="7"/>
      <c r="AY17" s="4"/>
      <c r="AZ17" s="4"/>
      <c r="BA17" s="8"/>
      <c r="BB17" s="4"/>
      <c r="BC17" s="9"/>
      <c r="BD17" s="9"/>
      <c r="BE17" s="9"/>
      <c r="BF17" s="9"/>
      <c r="BG17" s="9"/>
      <c r="BH17" s="9"/>
      <c r="BI17" s="9"/>
      <c r="BJ17" s="9"/>
      <c r="BK17" s="9"/>
      <c r="BL17" s="9"/>
      <c r="BM17" s="9"/>
      <c r="BN17" s="9"/>
      <c r="BO17" s="9"/>
      <c r="BP17" s="9"/>
      <c r="BQ17" s="9"/>
      <c r="BR17" s="9"/>
      <c r="BS17" s="9"/>
      <c r="BT17" s="9"/>
      <c r="BU17" s="9"/>
      <c r="BV17" s="9"/>
      <c r="BW17" s="9"/>
      <c r="BX17" s="9"/>
      <c r="BY17" s="8"/>
      <c r="BZ17" s="7"/>
    </row>
    <row r="18" spans="1:78" s="6" customFormat="1" ht="10.5" customHeight="1" x14ac:dyDescent="0.2">
      <c r="A18" s="82"/>
      <c r="B18" s="125" t="s">
        <v>27</v>
      </c>
      <c r="C18" s="126">
        <v>0.63550000000000006</v>
      </c>
      <c r="D18" s="126">
        <v>0.83550000000000013</v>
      </c>
      <c r="E18" s="126">
        <v>1.0855000000000001</v>
      </c>
      <c r="F18" s="126">
        <v>1.1855000000000002</v>
      </c>
      <c r="G18" s="126">
        <v>1.2855000000000003</v>
      </c>
      <c r="H18" s="126">
        <v>1.3855000000000004</v>
      </c>
      <c r="I18" s="126">
        <v>1.5355000000000003</v>
      </c>
      <c r="J18" s="133">
        <v>0.15839243052856222</v>
      </c>
      <c r="K18" s="126"/>
      <c r="L18" s="99">
        <v>1.6255000000000004</v>
      </c>
      <c r="M18" s="127">
        <v>0.16944168372482427</v>
      </c>
      <c r="N18" s="82"/>
      <c r="O18" s="82"/>
      <c r="P18" s="125" t="s">
        <v>27</v>
      </c>
      <c r="Q18" s="126">
        <v>2.6359459999999997</v>
      </c>
      <c r="R18" s="126">
        <v>3.6768353942836072</v>
      </c>
      <c r="S18" s="126">
        <v>4.8016320818618707</v>
      </c>
      <c r="T18" s="126">
        <v>5.6764739499782966</v>
      </c>
      <c r="U18" s="126">
        <v>6.1763835889019694</v>
      </c>
      <c r="V18" s="126">
        <v>6.6762932278256395</v>
      </c>
      <c r="W18" s="126">
        <v>6.9262480472874755</v>
      </c>
      <c r="X18" s="127">
        <v>0.17469987339430526</v>
      </c>
      <c r="Y18" s="82"/>
      <c r="Z18" s="11"/>
      <c r="AA18" s="11"/>
      <c r="AB18" s="43"/>
      <c r="AC18" s="10"/>
      <c r="AD18" s="4"/>
      <c r="AE18" s="34"/>
      <c r="AF18" s="34"/>
      <c r="AG18" s="34"/>
      <c r="AH18" s="34"/>
      <c r="AI18" s="34"/>
      <c r="AJ18" s="34"/>
      <c r="AK18" s="34"/>
      <c r="AL18" s="34"/>
      <c r="AM18" s="7"/>
      <c r="AN18" s="7"/>
      <c r="AO18" s="4"/>
      <c r="AP18" s="43"/>
      <c r="AQ18" s="34"/>
      <c r="AR18" s="34"/>
      <c r="AS18" s="34"/>
      <c r="AT18" s="34"/>
      <c r="AU18" s="34"/>
      <c r="AV18" s="34"/>
      <c r="AW18" s="34"/>
      <c r="AX18" s="7"/>
      <c r="AY18" s="4"/>
      <c r="AZ18" s="4"/>
      <c r="BA18" s="8"/>
      <c r="BB18" s="4"/>
      <c r="BC18" s="9"/>
      <c r="BD18" s="9"/>
      <c r="BE18" s="9"/>
      <c r="BF18" s="9"/>
      <c r="BG18" s="9"/>
      <c r="BH18" s="9"/>
      <c r="BI18" s="9"/>
      <c r="BJ18" s="9"/>
      <c r="BK18" s="9"/>
      <c r="BL18" s="9"/>
      <c r="BM18" s="9"/>
      <c r="BN18" s="9"/>
      <c r="BO18" s="9"/>
      <c r="BP18" s="9"/>
      <c r="BQ18" s="9"/>
      <c r="BR18" s="9"/>
      <c r="BS18" s="9"/>
      <c r="BT18" s="9"/>
      <c r="BU18" s="9"/>
      <c r="BV18" s="9"/>
      <c r="BW18" s="9"/>
      <c r="BX18" s="9"/>
      <c r="BY18" s="8"/>
      <c r="BZ18" s="7"/>
    </row>
    <row r="19" spans="1:78" s="6" customFormat="1" ht="10.5" customHeight="1" x14ac:dyDescent="0.2">
      <c r="A19" s="82"/>
      <c r="B19" s="125" t="s">
        <v>26</v>
      </c>
      <c r="C19" s="126">
        <v>7.5640000000000001</v>
      </c>
      <c r="D19" s="126">
        <v>8.0047500000000014</v>
      </c>
      <c r="E19" s="126">
        <v>8.4057500000000012</v>
      </c>
      <c r="F19" s="126">
        <v>8.5023900000000019</v>
      </c>
      <c r="G19" s="126">
        <v>8.7189900000000016</v>
      </c>
      <c r="H19" s="126">
        <v>8.7939900000000009</v>
      </c>
      <c r="I19" s="126">
        <v>8.8689900000000002</v>
      </c>
      <c r="J19" s="133">
        <v>2.6881762544934906E-2</v>
      </c>
      <c r="K19" s="126"/>
      <c r="L19" s="99">
        <v>9.4515899999999995</v>
      </c>
      <c r="M19" s="127">
        <v>3.7828419299445581E-2</v>
      </c>
      <c r="N19" s="82"/>
      <c r="O19" s="82"/>
      <c r="P19" s="125" t="s">
        <v>26</v>
      </c>
      <c r="Q19" s="126">
        <v>35.65</v>
      </c>
      <c r="R19" s="126">
        <v>37.505118750000008</v>
      </c>
      <c r="S19" s="126">
        <v>37.376554800000015</v>
      </c>
      <c r="T19" s="126">
        <v>45.268482114564542</v>
      </c>
      <c r="U19" s="126">
        <v>46.107125474364395</v>
      </c>
      <c r="V19" s="126">
        <v>46.88783165402738</v>
      </c>
      <c r="W19" s="126">
        <v>47.08863056854976</v>
      </c>
      <c r="X19" s="127">
        <v>4.7472800083938171E-2</v>
      </c>
      <c r="Y19" s="82"/>
      <c r="Z19" s="11"/>
      <c r="AA19" s="11"/>
      <c r="AB19" s="43"/>
      <c r="AC19" s="10"/>
      <c r="AD19" s="4"/>
      <c r="AE19" s="34"/>
      <c r="AF19" s="34"/>
      <c r="AG19" s="34"/>
      <c r="AH19" s="34"/>
      <c r="AI19" s="34"/>
      <c r="AJ19" s="34"/>
      <c r="AK19" s="34"/>
      <c r="AL19" s="34"/>
      <c r="AM19" s="7"/>
      <c r="AN19" s="7"/>
      <c r="AO19" s="4"/>
      <c r="AP19" s="43"/>
      <c r="AQ19" s="34"/>
      <c r="AR19" s="34"/>
      <c r="AS19" s="34"/>
      <c r="AT19" s="34"/>
      <c r="AU19" s="34"/>
      <c r="AV19" s="34"/>
      <c r="AW19" s="34"/>
      <c r="AX19" s="7"/>
      <c r="AY19" s="4"/>
      <c r="AZ19" s="4"/>
      <c r="BA19" s="8"/>
      <c r="BB19" s="4"/>
      <c r="BC19" s="9"/>
      <c r="BD19" s="9"/>
      <c r="BE19" s="9"/>
      <c r="BF19" s="9"/>
      <c r="BG19" s="9"/>
      <c r="BH19" s="9"/>
      <c r="BI19" s="9"/>
      <c r="BJ19" s="9"/>
      <c r="BK19" s="9"/>
      <c r="BL19" s="9"/>
      <c r="BM19" s="9"/>
      <c r="BN19" s="9"/>
      <c r="BO19" s="9"/>
      <c r="BP19" s="9"/>
      <c r="BQ19" s="9"/>
      <c r="BR19" s="9"/>
      <c r="BS19" s="9"/>
      <c r="BT19" s="9"/>
      <c r="BU19" s="9"/>
      <c r="BV19" s="9"/>
      <c r="BW19" s="9"/>
      <c r="BX19" s="9"/>
      <c r="BY19" s="8"/>
      <c r="BZ19" s="7"/>
    </row>
    <row r="20" spans="1:78" s="6" customFormat="1" ht="10.5" customHeight="1" x14ac:dyDescent="0.2">
      <c r="A20" s="82"/>
      <c r="B20" s="121" t="s">
        <v>65</v>
      </c>
      <c r="C20" s="122">
        <v>27.592151000000008</v>
      </c>
      <c r="D20" s="122">
        <v>29.219077166666665</v>
      </c>
      <c r="E20" s="122">
        <v>30.820223333333338</v>
      </c>
      <c r="F20" s="122">
        <v>32.526336000000001</v>
      </c>
      <c r="G20" s="122">
        <v>33.889448666666667</v>
      </c>
      <c r="H20" s="122">
        <v>35.292561333333332</v>
      </c>
      <c r="I20" s="122">
        <v>36.775673999999995</v>
      </c>
      <c r="J20" s="132">
        <v>4.9049176398869854E-2</v>
      </c>
      <c r="K20" s="122"/>
      <c r="L20" s="98">
        <v>41.516060666666675</v>
      </c>
      <c r="M20" s="124">
        <v>7.0463252842159374E-2</v>
      </c>
      <c r="N20" s="82"/>
      <c r="O20" s="82"/>
      <c r="P20" s="121" t="s">
        <v>65</v>
      </c>
      <c r="Q20" s="122">
        <v>105.01718986593146</v>
      </c>
      <c r="R20" s="122">
        <v>117.88425360072979</v>
      </c>
      <c r="S20" s="122">
        <v>125.66010473710142</v>
      </c>
      <c r="T20" s="122">
        <v>132.72887340590756</v>
      </c>
      <c r="U20" s="122">
        <v>139.31364901223128</v>
      </c>
      <c r="V20" s="122">
        <v>145.2168789466337</v>
      </c>
      <c r="W20" s="122">
        <v>148.19915391383492</v>
      </c>
      <c r="X20" s="124">
        <v>5.9085174255431028E-2</v>
      </c>
      <c r="Y20" s="82"/>
      <c r="Z20" s="11"/>
      <c r="AA20" s="11"/>
      <c r="AB20" s="42"/>
      <c r="AC20" s="10"/>
      <c r="AD20" s="4"/>
      <c r="AE20" s="34"/>
      <c r="AF20" s="34"/>
      <c r="AG20" s="34"/>
      <c r="AH20" s="34"/>
      <c r="AI20" s="34"/>
      <c r="AJ20" s="34"/>
      <c r="AK20" s="34"/>
      <c r="AL20" s="34"/>
      <c r="AM20" s="7"/>
      <c r="AN20" s="7"/>
      <c r="AO20" s="4"/>
      <c r="AP20" s="42"/>
      <c r="AQ20" s="34"/>
      <c r="AR20" s="34"/>
      <c r="AS20" s="34"/>
      <c r="AT20" s="34"/>
      <c r="AU20" s="34"/>
      <c r="AV20" s="34"/>
      <c r="AW20" s="34"/>
      <c r="AX20" s="7"/>
      <c r="AY20" s="4"/>
      <c r="AZ20" s="4"/>
      <c r="BA20" s="8"/>
      <c r="BB20" s="4"/>
      <c r="BC20" s="9"/>
      <c r="BD20" s="9"/>
      <c r="BE20" s="9"/>
      <c r="BF20" s="9"/>
      <c r="BG20" s="9"/>
      <c r="BH20" s="9"/>
      <c r="BI20" s="9"/>
      <c r="BJ20" s="9"/>
      <c r="BK20" s="9"/>
      <c r="BL20" s="9"/>
      <c r="BM20" s="9"/>
      <c r="BN20" s="9"/>
      <c r="BO20" s="9"/>
      <c r="BP20" s="9"/>
      <c r="BQ20" s="9"/>
      <c r="BR20" s="9"/>
      <c r="BS20" s="9"/>
      <c r="BT20" s="9"/>
      <c r="BU20" s="9"/>
      <c r="BV20" s="9"/>
      <c r="BW20" s="9"/>
      <c r="BX20" s="9"/>
      <c r="BY20" s="8"/>
      <c r="BZ20" s="7"/>
    </row>
    <row r="21" spans="1:78" s="6" customFormat="1" ht="10.5" customHeight="1" x14ac:dyDescent="0.2">
      <c r="A21" s="82"/>
      <c r="B21" s="125" t="s">
        <v>42</v>
      </c>
      <c r="C21" s="126">
        <v>0.85199999999999998</v>
      </c>
      <c r="D21" s="126">
        <v>0.86853349999999996</v>
      </c>
      <c r="E21" s="126">
        <v>0.88506699999999994</v>
      </c>
      <c r="F21" s="126">
        <v>0.9710669999999999</v>
      </c>
      <c r="G21" s="126">
        <v>0.98106699999999991</v>
      </c>
      <c r="H21" s="126">
        <v>0.99106699999999992</v>
      </c>
      <c r="I21" s="126">
        <v>1.031067</v>
      </c>
      <c r="J21" s="133">
        <v>3.2304646322345976E-2</v>
      </c>
      <c r="K21" s="126"/>
      <c r="L21" s="99">
        <v>1.031067</v>
      </c>
      <c r="M21" s="127">
        <v>3.2304646322345976E-2</v>
      </c>
      <c r="N21" s="82"/>
      <c r="O21" s="82"/>
      <c r="P21" s="125" t="s">
        <v>42</v>
      </c>
      <c r="Q21" s="126">
        <v>3.5176859999999994</v>
      </c>
      <c r="R21" s="126">
        <v>3.7094857560045207</v>
      </c>
      <c r="S21" s="126">
        <v>3.7807785064762798</v>
      </c>
      <c r="T21" s="126">
        <v>4.0018416579716094</v>
      </c>
      <c r="U21" s="126">
        <v>4.2088185244937861</v>
      </c>
      <c r="V21" s="126">
        <v>4.2519387050192403</v>
      </c>
      <c r="W21" s="126">
        <v>4.2734987952819665</v>
      </c>
      <c r="X21" s="127">
        <v>3.2970104348854612E-2</v>
      </c>
      <c r="Y21" s="82"/>
      <c r="Z21" s="11"/>
      <c r="AA21" s="11"/>
      <c r="AB21" s="43"/>
      <c r="AC21" s="10"/>
      <c r="AD21" s="4"/>
      <c r="AE21" s="34"/>
      <c r="AF21" s="34"/>
      <c r="AG21" s="34"/>
      <c r="AH21" s="34"/>
      <c r="AI21" s="34"/>
      <c r="AJ21" s="34"/>
      <c r="AK21" s="34"/>
      <c r="AL21" s="34"/>
      <c r="AM21" s="7"/>
      <c r="AN21" s="7"/>
      <c r="AO21" s="4"/>
      <c r="AP21" s="43"/>
      <c r="AQ21" s="34"/>
      <c r="AR21" s="34"/>
      <c r="AS21" s="34"/>
      <c r="AT21" s="34"/>
      <c r="AU21" s="34"/>
      <c r="AV21" s="34"/>
      <c r="AW21" s="34"/>
      <c r="AX21" s="7"/>
      <c r="AY21" s="4"/>
      <c r="AZ21" s="4"/>
      <c r="BA21" s="8"/>
      <c r="BB21" s="4"/>
      <c r="BC21" s="9"/>
      <c r="BD21" s="9"/>
      <c r="BE21" s="9"/>
      <c r="BF21" s="9"/>
      <c r="BG21" s="9"/>
      <c r="BH21" s="9"/>
      <c r="BI21" s="9"/>
      <c r="BJ21" s="9"/>
      <c r="BK21" s="9"/>
      <c r="BL21" s="9"/>
      <c r="BM21" s="9"/>
      <c r="BN21" s="9"/>
      <c r="BO21" s="9"/>
      <c r="BP21" s="9"/>
      <c r="BQ21" s="9"/>
      <c r="BR21" s="9"/>
      <c r="BS21" s="9"/>
      <c r="BT21" s="9"/>
      <c r="BU21" s="9"/>
      <c r="BV21" s="9"/>
      <c r="BW21" s="9"/>
      <c r="BX21" s="9"/>
      <c r="BY21" s="8"/>
      <c r="BZ21" s="7"/>
    </row>
    <row r="22" spans="1:78" ht="10.5" customHeight="1" x14ac:dyDescent="0.2">
      <c r="A22" s="82"/>
      <c r="B22" s="125" t="s">
        <v>13</v>
      </c>
      <c r="C22" s="126">
        <v>10.307031000000002</v>
      </c>
      <c r="D22" s="126">
        <v>10.807031000000002</v>
      </c>
      <c r="E22" s="126">
        <v>11.307031000000002</v>
      </c>
      <c r="F22" s="126">
        <v>11.807031000000002</v>
      </c>
      <c r="G22" s="126">
        <v>12.157031000000002</v>
      </c>
      <c r="H22" s="126">
        <v>12.507031000000001</v>
      </c>
      <c r="I22" s="126">
        <v>12.857031000000001</v>
      </c>
      <c r="J22" s="133">
        <v>3.7531246302254351E-2</v>
      </c>
      <c r="K22" s="126"/>
      <c r="L22" s="99">
        <v>14.807031000000002</v>
      </c>
      <c r="M22" s="127">
        <v>6.2239386712667377E-2</v>
      </c>
      <c r="N22" s="82"/>
      <c r="O22" s="82"/>
      <c r="P22" s="125" t="s">
        <v>13</v>
      </c>
      <c r="Q22" s="126">
        <v>47.255623338000014</v>
      </c>
      <c r="R22" s="126">
        <v>50.863775358000012</v>
      </c>
      <c r="S22" s="126">
        <v>53.272775358000011</v>
      </c>
      <c r="T22" s="126">
        <v>55.68177535800001</v>
      </c>
      <c r="U22" s="126">
        <v>57.729425358000015</v>
      </c>
      <c r="V22" s="126">
        <v>59.41572535800001</v>
      </c>
      <c r="W22" s="126">
        <v>60.258875358000004</v>
      </c>
      <c r="X22" s="127">
        <v>4.134488372954559E-2</v>
      </c>
      <c r="Y22" s="82"/>
      <c r="Z22" s="11"/>
      <c r="AA22" s="11"/>
      <c r="AB22" s="43"/>
      <c r="AC22" s="10"/>
      <c r="AE22" s="34"/>
      <c r="AF22" s="34"/>
      <c r="AG22" s="34"/>
      <c r="AH22" s="34"/>
      <c r="AI22" s="34"/>
      <c r="AJ22" s="34"/>
      <c r="AK22" s="34"/>
      <c r="AL22" s="34"/>
      <c r="AM22" s="7"/>
      <c r="AN22" s="7"/>
      <c r="AP22" s="43"/>
      <c r="AQ22" s="34"/>
      <c r="AR22" s="34"/>
      <c r="AS22" s="34"/>
      <c r="AT22" s="34"/>
      <c r="AU22" s="34"/>
      <c r="AV22" s="34"/>
      <c r="AW22" s="34"/>
      <c r="AX22" s="7"/>
      <c r="BA22" s="8"/>
      <c r="BC22" s="9"/>
      <c r="BD22" s="9"/>
      <c r="BE22" s="9"/>
      <c r="BF22" s="9"/>
      <c r="BG22" s="9"/>
      <c r="BH22" s="9"/>
      <c r="BI22" s="9"/>
      <c r="BJ22" s="9"/>
      <c r="BK22" s="9"/>
      <c r="BL22" s="9"/>
      <c r="BM22" s="9"/>
      <c r="BN22" s="9"/>
      <c r="BO22" s="9"/>
      <c r="BP22" s="9"/>
      <c r="BQ22" s="9"/>
      <c r="BR22" s="9"/>
      <c r="BS22" s="9"/>
      <c r="BT22" s="9"/>
      <c r="BU22" s="9"/>
      <c r="BV22" s="9"/>
      <c r="BW22" s="9"/>
      <c r="BX22" s="9"/>
      <c r="BY22" s="8"/>
      <c r="BZ22" s="7"/>
    </row>
    <row r="23" spans="1:78" s="6" customFormat="1" ht="10.5" customHeight="1" x14ac:dyDescent="0.2">
      <c r="A23" s="82"/>
      <c r="B23" s="125" t="s">
        <v>41</v>
      </c>
      <c r="C23" s="126">
        <v>1.841</v>
      </c>
      <c r="D23" s="126">
        <v>1.901</v>
      </c>
      <c r="E23" s="126">
        <v>1.9410000000000001</v>
      </c>
      <c r="F23" s="126">
        <v>1.9810000000000001</v>
      </c>
      <c r="G23" s="126">
        <v>2.0209999999999999</v>
      </c>
      <c r="H23" s="126">
        <v>2.0609999999999999</v>
      </c>
      <c r="I23" s="126">
        <v>2.101</v>
      </c>
      <c r="J23" s="133">
        <v>2.2261592046148415E-2</v>
      </c>
      <c r="K23" s="126"/>
      <c r="L23" s="99">
        <v>2.3259999999999996</v>
      </c>
      <c r="M23" s="127">
        <v>3.9742956410814045E-2</v>
      </c>
      <c r="N23" s="82"/>
      <c r="O23" s="82"/>
      <c r="P23" s="125" t="s">
        <v>41</v>
      </c>
      <c r="Q23" s="126">
        <v>1.1994973913094604</v>
      </c>
      <c r="R23" s="126">
        <v>1.2253669774174176</v>
      </c>
      <c r="S23" s="126">
        <v>1.2581132889464774</v>
      </c>
      <c r="T23" s="126">
        <v>1.2843103381697252</v>
      </c>
      <c r="U23" s="126">
        <v>1.3105073873929731</v>
      </c>
      <c r="V23" s="126">
        <v>1.3367044366162208</v>
      </c>
      <c r="W23" s="126">
        <v>1.3498029612278446</v>
      </c>
      <c r="X23" s="127">
        <v>1.9870848109331263E-2</v>
      </c>
      <c r="Y23" s="82"/>
      <c r="Z23" s="11"/>
      <c r="AA23" s="11"/>
      <c r="AB23" s="43"/>
      <c r="AC23" s="10"/>
      <c r="AD23" s="4"/>
      <c r="AE23" s="34"/>
      <c r="AF23" s="34"/>
      <c r="AG23" s="34"/>
      <c r="AH23" s="34"/>
      <c r="AI23" s="34"/>
      <c r="AJ23" s="34"/>
      <c r="AK23" s="34"/>
      <c r="AL23" s="34"/>
      <c r="AM23" s="7"/>
      <c r="AN23" s="7"/>
      <c r="AO23" s="4"/>
      <c r="AP23" s="43"/>
      <c r="AQ23" s="34"/>
      <c r="AR23" s="34"/>
      <c r="AS23" s="34"/>
      <c r="AT23" s="34"/>
      <c r="AU23" s="34"/>
      <c r="AV23" s="34"/>
      <c r="AW23" s="34"/>
      <c r="AX23" s="7"/>
      <c r="AY23" s="4"/>
      <c r="AZ23" s="4"/>
      <c r="BA23" s="8"/>
      <c r="BB23" s="4"/>
      <c r="BC23" s="9"/>
      <c r="BD23" s="9"/>
      <c r="BE23" s="9"/>
      <c r="BF23" s="9"/>
      <c r="BG23" s="9"/>
      <c r="BH23" s="9"/>
      <c r="BI23" s="9"/>
      <c r="BJ23" s="9"/>
      <c r="BK23" s="9"/>
      <c r="BL23" s="9"/>
      <c r="BM23" s="9"/>
      <c r="BN23" s="9"/>
      <c r="BO23" s="9"/>
      <c r="BP23" s="9"/>
      <c r="BQ23" s="9"/>
      <c r="BR23" s="9"/>
      <c r="BS23" s="9"/>
      <c r="BT23" s="9"/>
      <c r="BU23" s="9"/>
      <c r="BV23" s="9"/>
      <c r="BW23" s="9"/>
      <c r="BX23" s="9"/>
      <c r="BY23" s="8"/>
      <c r="BZ23" s="7"/>
    </row>
    <row r="24" spans="1:78" s="6" customFormat="1" ht="10.5" customHeight="1" x14ac:dyDescent="0.2">
      <c r="A24" s="82"/>
      <c r="B24" s="125" t="s">
        <v>40</v>
      </c>
      <c r="C24" s="126">
        <v>3.99</v>
      </c>
      <c r="D24" s="126">
        <v>4.3259999999999996</v>
      </c>
      <c r="E24" s="126">
        <v>4.6619999999999999</v>
      </c>
      <c r="F24" s="126">
        <v>5.0529999999999999</v>
      </c>
      <c r="G24" s="126">
        <v>5.4290000000000003</v>
      </c>
      <c r="H24" s="126">
        <v>5.8049999999999997</v>
      </c>
      <c r="I24" s="126">
        <v>6.1609999999999996</v>
      </c>
      <c r="J24" s="133">
        <v>7.5093869810964886E-2</v>
      </c>
      <c r="K24" s="126"/>
      <c r="L24" s="99">
        <v>7.2039999999999997</v>
      </c>
      <c r="M24" s="127">
        <v>0.10348593343013035</v>
      </c>
      <c r="N24" s="82"/>
      <c r="O24" s="82"/>
      <c r="P24" s="125" t="s">
        <v>40</v>
      </c>
      <c r="Q24" s="126">
        <v>20.728058999999998</v>
      </c>
      <c r="R24" s="126">
        <v>24.391518091603658</v>
      </c>
      <c r="S24" s="126">
        <v>26.362549856581733</v>
      </c>
      <c r="T24" s="126">
        <v>28.494901185657714</v>
      </c>
      <c r="U24" s="126">
        <v>30.744575834077629</v>
      </c>
      <c r="V24" s="126">
        <v>32.950254237743565</v>
      </c>
      <c r="W24" s="126">
        <v>34.053093439576536</v>
      </c>
      <c r="X24" s="127">
        <v>8.6258002641636189E-2</v>
      </c>
      <c r="Y24" s="82"/>
      <c r="Z24" s="11"/>
      <c r="AA24" s="11"/>
      <c r="AB24" s="43"/>
      <c r="AC24" s="10"/>
      <c r="AD24" s="4"/>
      <c r="AE24" s="34"/>
      <c r="AF24" s="34"/>
      <c r="AG24" s="34"/>
      <c r="AH24" s="34"/>
      <c r="AI24" s="34"/>
      <c r="AJ24" s="34"/>
      <c r="AK24" s="34"/>
      <c r="AL24" s="34"/>
      <c r="AM24" s="7"/>
      <c r="AN24" s="7"/>
      <c r="AO24" s="4"/>
      <c r="AP24" s="43"/>
      <c r="AQ24" s="34"/>
      <c r="AR24" s="34"/>
      <c r="AS24" s="34"/>
      <c r="AT24" s="34"/>
      <c r="AU24" s="34"/>
      <c r="AV24" s="34"/>
      <c r="AW24" s="34"/>
      <c r="AX24" s="7"/>
      <c r="AY24" s="4"/>
      <c r="AZ24" s="4"/>
      <c r="BA24" s="8"/>
      <c r="BB24" s="4"/>
      <c r="BC24" s="9"/>
      <c r="BD24" s="9"/>
      <c r="BE24" s="9"/>
      <c r="BF24" s="9"/>
      <c r="BG24" s="9"/>
      <c r="BH24" s="9"/>
      <c r="BI24" s="9"/>
      <c r="BJ24" s="9"/>
      <c r="BK24" s="9"/>
      <c r="BL24" s="9"/>
      <c r="BM24" s="9"/>
      <c r="BN24" s="9"/>
      <c r="BO24" s="9"/>
      <c r="BP24" s="9"/>
      <c r="BQ24" s="9"/>
      <c r="BR24" s="9"/>
      <c r="BS24" s="9"/>
      <c r="BT24" s="9"/>
      <c r="BU24" s="9"/>
      <c r="BV24" s="9"/>
      <c r="BW24" s="9"/>
      <c r="BX24" s="9"/>
      <c r="BY24" s="8"/>
      <c r="BZ24" s="7"/>
    </row>
    <row r="25" spans="1:78" s="6" customFormat="1" ht="10.5" customHeight="1" x14ac:dyDescent="0.2">
      <c r="A25" s="82"/>
      <c r="B25" s="125" t="s">
        <v>39</v>
      </c>
      <c r="C25" s="126">
        <v>2.6480569999999997</v>
      </c>
      <c r="D25" s="126">
        <v>2.8752236666666664</v>
      </c>
      <c r="E25" s="126">
        <v>3.1023903333333331</v>
      </c>
      <c r="F25" s="126">
        <v>3.3295569999999999</v>
      </c>
      <c r="G25" s="126">
        <v>3.5567236666666666</v>
      </c>
      <c r="H25" s="126">
        <v>3.7838903333333334</v>
      </c>
      <c r="I25" s="126">
        <v>4.0110569999999992</v>
      </c>
      <c r="J25" s="133">
        <v>7.1655632121035095E-2</v>
      </c>
      <c r="K25" s="126"/>
      <c r="L25" s="99">
        <v>4.1952236666666671</v>
      </c>
      <c r="M25" s="127">
        <v>7.9703804831831926E-2</v>
      </c>
      <c r="N25" s="82"/>
      <c r="O25" s="82"/>
      <c r="P25" s="125" t="s">
        <v>39</v>
      </c>
      <c r="Q25" s="126">
        <v>7.0020889999999998</v>
      </c>
      <c r="R25" s="126">
        <v>10.894832170113867</v>
      </c>
      <c r="S25" s="126">
        <v>12.544244291717996</v>
      </c>
      <c r="T25" s="126">
        <v>13.193656413322126</v>
      </c>
      <c r="U25" s="126">
        <v>13.843068534926255</v>
      </c>
      <c r="V25" s="126">
        <v>14.492480656530384</v>
      </c>
      <c r="W25" s="126">
        <v>14.817186717332451</v>
      </c>
      <c r="X25" s="127">
        <v>0.13306899166529029</v>
      </c>
      <c r="Y25" s="82"/>
      <c r="Z25" s="11"/>
      <c r="AA25" s="11"/>
      <c r="AB25" s="43"/>
      <c r="AC25" s="10"/>
      <c r="AD25" s="4"/>
      <c r="AE25" s="34"/>
      <c r="AF25" s="34"/>
      <c r="AG25" s="34"/>
      <c r="AH25" s="34"/>
      <c r="AI25" s="34"/>
      <c r="AJ25" s="34"/>
      <c r="AK25" s="34"/>
      <c r="AL25" s="34"/>
      <c r="AM25" s="7"/>
      <c r="AN25" s="7"/>
      <c r="AO25" s="4"/>
      <c r="AP25" s="43"/>
      <c r="AQ25" s="34"/>
      <c r="AR25" s="34"/>
      <c r="AS25" s="34"/>
      <c r="AT25" s="34"/>
      <c r="AU25" s="34"/>
      <c r="AV25" s="34"/>
      <c r="AW25" s="34"/>
      <c r="AX25" s="7"/>
      <c r="AY25" s="4"/>
      <c r="AZ25" s="4"/>
      <c r="BA25" s="8"/>
      <c r="BB25" s="4"/>
      <c r="BC25" s="9"/>
      <c r="BD25" s="9"/>
      <c r="BE25" s="9"/>
      <c r="BF25" s="9"/>
      <c r="BG25" s="9"/>
      <c r="BH25" s="9"/>
      <c r="BI25" s="9"/>
      <c r="BJ25" s="9"/>
      <c r="BK25" s="9"/>
      <c r="BL25" s="9"/>
      <c r="BM25" s="9"/>
      <c r="BN25" s="9"/>
      <c r="BO25" s="9"/>
      <c r="BP25" s="9"/>
      <c r="BQ25" s="9"/>
      <c r="BR25" s="9"/>
      <c r="BS25" s="9"/>
      <c r="BT25" s="9"/>
      <c r="BU25" s="9"/>
      <c r="BV25" s="9"/>
      <c r="BW25" s="9"/>
      <c r="BX25" s="9"/>
      <c r="BY25" s="8"/>
      <c r="BZ25" s="7"/>
    </row>
    <row r="26" spans="1:78" s="6" customFormat="1" ht="10.5" customHeight="1" x14ac:dyDescent="0.2">
      <c r="A26" s="82"/>
      <c r="B26" s="125" t="s">
        <v>58</v>
      </c>
      <c r="C26" s="126">
        <v>0.48664999999999997</v>
      </c>
      <c r="D26" s="126">
        <v>0.56559599999999999</v>
      </c>
      <c r="E26" s="126">
        <v>0.64454199999999995</v>
      </c>
      <c r="F26" s="126">
        <v>0.76348799999999994</v>
      </c>
      <c r="G26" s="126">
        <v>0.84243399999999991</v>
      </c>
      <c r="H26" s="126">
        <v>0.9613799999999999</v>
      </c>
      <c r="I26" s="126">
        <v>1.0403259999999999</v>
      </c>
      <c r="J26" s="133">
        <v>0.13499022392435212</v>
      </c>
      <c r="K26" s="126"/>
      <c r="L26" s="99">
        <v>1.577726</v>
      </c>
      <c r="M26" s="127">
        <v>0.21656637617805563</v>
      </c>
      <c r="N26" s="82"/>
      <c r="O26" s="82"/>
      <c r="P26" s="125" t="s">
        <v>58</v>
      </c>
      <c r="Q26" s="126">
        <v>1.4031548999999999</v>
      </c>
      <c r="R26" s="126">
        <v>1.6130931180000001</v>
      </c>
      <c r="S26" s="126">
        <v>1.8551415539999998</v>
      </c>
      <c r="T26" s="126">
        <v>2.1585099900000002</v>
      </c>
      <c r="U26" s="126">
        <v>2.4618784259999997</v>
      </c>
      <c r="V26" s="126">
        <v>2.7652468620000001</v>
      </c>
      <c r="W26" s="126">
        <v>2.9475910799999991</v>
      </c>
      <c r="X26" s="127">
        <v>0.13168858695330332</v>
      </c>
      <c r="Y26" s="82"/>
      <c r="Z26" s="11"/>
      <c r="AA26" s="11"/>
      <c r="AB26" s="44"/>
      <c r="AC26" s="10"/>
      <c r="AE26" s="34"/>
      <c r="AF26" s="34"/>
      <c r="AG26" s="34"/>
      <c r="AH26" s="34"/>
      <c r="AI26" s="34"/>
      <c r="AJ26" s="34"/>
      <c r="AK26" s="34"/>
      <c r="AL26" s="34"/>
      <c r="AM26" s="7"/>
      <c r="AN26" s="7"/>
      <c r="AO26" s="4"/>
      <c r="AP26" s="44"/>
      <c r="AQ26" s="34"/>
      <c r="AR26" s="34"/>
      <c r="AS26" s="34"/>
      <c r="AT26" s="34"/>
      <c r="AU26" s="34"/>
      <c r="AV26" s="34"/>
      <c r="AW26" s="34"/>
      <c r="AX26" s="7"/>
      <c r="AY26" s="4"/>
      <c r="AZ26" s="4"/>
      <c r="BA26" s="8"/>
      <c r="BB26" s="4"/>
      <c r="BC26" s="9"/>
      <c r="BD26" s="9"/>
      <c r="BE26" s="9"/>
      <c r="BF26" s="9"/>
      <c r="BG26" s="9"/>
      <c r="BH26" s="9"/>
      <c r="BI26" s="9"/>
      <c r="BJ26" s="9"/>
      <c r="BK26" s="9"/>
      <c r="BL26" s="9"/>
      <c r="BM26" s="9"/>
      <c r="BN26" s="9"/>
      <c r="BO26" s="9"/>
      <c r="BP26" s="9"/>
      <c r="BQ26" s="9"/>
      <c r="BR26" s="9"/>
      <c r="BS26" s="9"/>
      <c r="BT26" s="9"/>
      <c r="BU26" s="9"/>
      <c r="BV26" s="9"/>
      <c r="BW26" s="9"/>
      <c r="BX26" s="9"/>
      <c r="BY26" s="8"/>
      <c r="BZ26" s="7"/>
    </row>
    <row r="27" spans="1:78" s="6" customFormat="1" ht="10.5" customHeight="1" x14ac:dyDescent="0.2">
      <c r="A27" s="82"/>
      <c r="B27" s="125" t="s">
        <v>57</v>
      </c>
      <c r="C27" s="126">
        <v>0.32193600000000011</v>
      </c>
      <c r="D27" s="126">
        <v>0.41111600000000009</v>
      </c>
      <c r="E27" s="126">
        <v>0.4821160000000001</v>
      </c>
      <c r="F27" s="126">
        <v>0.55411600000000005</v>
      </c>
      <c r="G27" s="126">
        <v>0.614116</v>
      </c>
      <c r="H27" s="126">
        <v>0.67411600000000005</v>
      </c>
      <c r="I27" s="126">
        <v>0.70411600000000008</v>
      </c>
      <c r="J27" s="133">
        <v>0.13932014963949424</v>
      </c>
      <c r="K27" s="126"/>
      <c r="L27" s="99">
        <v>0.93493599999999999</v>
      </c>
      <c r="M27" s="127">
        <v>0.19445205831504575</v>
      </c>
      <c r="N27" s="82"/>
      <c r="O27" s="82"/>
      <c r="P27" s="125" t="s">
        <v>57</v>
      </c>
      <c r="Q27" s="126">
        <v>0.56592931581647454</v>
      </c>
      <c r="R27" s="126">
        <v>0.65968212421271455</v>
      </c>
      <c r="S27" s="126">
        <v>0.80382999183519221</v>
      </c>
      <c r="T27" s="126">
        <v>0.93251737521647771</v>
      </c>
      <c r="U27" s="126">
        <v>1.0513057291068952</v>
      </c>
      <c r="V27" s="126">
        <v>1.1592951417345474</v>
      </c>
      <c r="W27" s="126">
        <v>1.2132898480483736</v>
      </c>
      <c r="X27" s="127">
        <v>0.13553466161559435</v>
      </c>
      <c r="Y27" s="82"/>
      <c r="Z27" s="11"/>
      <c r="AA27" s="11"/>
      <c r="AB27" s="44"/>
      <c r="AC27" s="10"/>
      <c r="AE27" s="34"/>
      <c r="AF27" s="34"/>
      <c r="AG27" s="34"/>
      <c r="AH27" s="34"/>
      <c r="AI27" s="34"/>
      <c r="AJ27" s="34"/>
      <c r="AK27" s="34"/>
      <c r="AL27" s="34"/>
      <c r="AM27" s="7"/>
      <c r="AN27" s="7"/>
      <c r="AO27" s="4"/>
      <c r="AP27" s="44"/>
      <c r="AQ27" s="34"/>
      <c r="AR27" s="34"/>
      <c r="AS27" s="34"/>
      <c r="AT27" s="34"/>
      <c r="AU27" s="34"/>
      <c r="AV27" s="34"/>
      <c r="AW27" s="34"/>
      <c r="AX27" s="7"/>
      <c r="AY27" s="4"/>
      <c r="AZ27" s="4"/>
      <c r="BA27" s="8"/>
      <c r="BB27" s="4"/>
      <c r="BC27" s="9"/>
      <c r="BD27" s="9"/>
      <c r="BE27" s="9"/>
      <c r="BF27" s="9"/>
      <c r="BG27" s="9"/>
      <c r="BH27" s="9"/>
      <c r="BI27" s="9"/>
      <c r="BJ27" s="9"/>
      <c r="BK27" s="9"/>
      <c r="BL27" s="9"/>
      <c r="BM27" s="9"/>
      <c r="BN27" s="9"/>
      <c r="BO27" s="9"/>
      <c r="BP27" s="9"/>
      <c r="BQ27" s="9"/>
      <c r="BR27" s="9"/>
      <c r="BS27" s="9"/>
      <c r="BT27" s="9"/>
      <c r="BU27" s="9"/>
      <c r="BV27" s="9"/>
      <c r="BW27" s="9"/>
      <c r="BX27" s="9"/>
      <c r="BY27" s="8"/>
      <c r="BZ27" s="7"/>
    </row>
    <row r="28" spans="1:78" ht="10.5" customHeight="1" x14ac:dyDescent="0.2">
      <c r="A28" s="82"/>
      <c r="B28" s="125" t="s">
        <v>38</v>
      </c>
      <c r="C28" s="126">
        <v>4.0948510000000002</v>
      </c>
      <c r="D28" s="126">
        <v>4.2948510000000004</v>
      </c>
      <c r="E28" s="126">
        <v>4.5448510000000004</v>
      </c>
      <c r="F28" s="126">
        <v>4.7448510000000006</v>
      </c>
      <c r="G28" s="126">
        <v>4.894851000000001</v>
      </c>
      <c r="H28" s="126">
        <v>5.0448510000000013</v>
      </c>
      <c r="I28" s="126">
        <v>5.1948510000000017</v>
      </c>
      <c r="J28" s="133">
        <v>4.0453076380897235E-2</v>
      </c>
      <c r="K28" s="126"/>
      <c r="L28" s="99">
        <v>5.6448510000000001</v>
      </c>
      <c r="M28" s="127">
        <v>5.4959360396039436E-2</v>
      </c>
      <c r="N28" s="82"/>
      <c r="O28" s="82"/>
      <c r="P28" s="125" t="s">
        <v>38</v>
      </c>
      <c r="Q28" s="126">
        <v>16.082549677803637</v>
      </c>
      <c r="R28" s="126">
        <v>17.038444423492315</v>
      </c>
      <c r="S28" s="126">
        <v>17.952338622663106</v>
      </c>
      <c r="T28" s="126">
        <v>18.866232821833883</v>
      </c>
      <c r="U28" s="126">
        <v>19.577039421188946</v>
      </c>
      <c r="V28" s="126">
        <v>20.186302220636136</v>
      </c>
      <c r="W28" s="126">
        <v>20.490933620359733</v>
      </c>
      <c r="X28" s="127">
        <v>4.1200754494179037E-2</v>
      </c>
      <c r="Y28" s="82"/>
      <c r="Z28" s="11"/>
      <c r="AA28" s="11"/>
      <c r="AB28" s="44"/>
      <c r="AC28" s="10"/>
      <c r="AD28" s="6"/>
      <c r="AE28" s="34"/>
      <c r="AF28" s="34"/>
      <c r="AG28" s="34"/>
      <c r="AH28" s="34"/>
      <c r="AI28" s="34"/>
      <c r="AJ28" s="34"/>
      <c r="AK28" s="34"/>
      <c r="AL28" s="34"/>
      <c r="AM28" s="7"/>
      <c r="AN28" s="7"/>
      <c r="AP28" s="44"/>
      <c r="AQ28" s="34"/>
      <c r="AR28" s="34"/>
      <c r="AS28" s="34"/>
      <c r="AT28" s="34"/>
      <c r="AU28" s="34"/>
      <c r="AV28" s="34"/>
      <c r="AW28" s="34"/>
      <c r="AX28" s="7"/>
      <c r="BA28" s="8"/>
      <c r="BC28" s="9"/>
      <c r="BD28" s="9"/>
      <c r="BE28" s="9"/>
      <c r="BF28" s="9"/>
      <c r="BG28" s="9"/>
      <c r="BH28" s="9"/>
      <c r="BI28" s="9"/>
      <c r="BJ28" s="9"/>
      <c r="BK28" s="9"/>
      <c r="BL28" s="9"/>
      <c r="BM28" s="9"/>
      <c r="BN28" s="9"/>
      <c r="BO28" s="9"/>
      <c r="BP28" s="9"/>
      <c r="BQ28" s="9"/>
      <c r="BR28" s="9"/>
      <c r="BS28" s="9"/>
      <c r="BT28" s="9"/>
      <c r="BU28" s="9"/>
      <c r="BV28" s="9"/>
      <c r="BW28" s="9"/>
      <c r="BX28" s="9"/>
      <c r="BY28" s="8"/>
      <c r="BZ28" s="7"/>
    </row>
    <row r="29" spans="1:78" s="6" customFormat="1" ht="10.5" customHeight="1" x14ac:dyDescent="0.2">
      <c r="A29" s="82"/>
      <c r="B29" s="125" t="s">
        <v>126</v>
      </c>
      <c r="C29" s="126">
        <v>0.1905</v>
      </c>
      <c r="D29" s="126">
        <v>0.24049999999999999</v>
      </c>
      <c r="E29" s="126">
        <v>0.29049999999999998</v>
      </c>
      <c r="F29" s="126">
        <v>0.34049999999999997</v>
      </c>
      <c r="G29" s="126">
        <v>0.39049999999999996</v>
      </c>
      <c r="H29" s="126">
        <v>0.44049999999999995</v>
      </c>
      <c r="I29" s="126">
        <v>0.49049999999999994</v>
      </c>
      <c r="J29" s="133">
        <v>0.17073159399359827</v>
      </c>
      <c r="K29" s="126"/>
      <c r="L29" s="99">
        <v>0.61050000000000004</v>
      </c>
      <c r="M29" s="127">
        <v>0.21422298030808196</v>
      </c>
      <c r="N29" s="82"/>
      <c r="O29" s="82"/>
      <c r="P29" s="125" t="s">
        <v>126</v>
      </c>
      <c r="Q29" s="126">
        <v>0.81248999999999993</v>
      </c>
      <c r="R29" s="126">
        <v>0.94389000000000001</v>
      </c>
      <c r="S29" s="126">
        <v>1.16289</v>
      </c>
      <c r="T29" s="126">
        <v>1.3818899999999998</v>
      </c>
      <c r="U29" s="126">
        <v>1.6008899999999999</v>
      </c>
      <c r="V29" s="126">
        <v>1.8198899999999998</v>
      </c>
      <c r="W29" s="126">
        <v>1.9293899999999997</v>
      </c>
      <c r="X29" s="127">
        <v>0.15504879968197804</v>
      </c>
      <c r="Y29" s="82"/>
      <c r="Z29" s="11"/>
      <c r="AA29" s="11"/>
      <c r="AB29" s="44"/>
      <c r="AC29" s="10"/>
      <c r="AE29" s="34"/>
      <c r="AF29" s="34"/>
      <c r="AG29" s="34"/>
      <c r="AH29" s="34"/>
      <c r="AI29" s="34"/>
      <c r="AJ29" s="34"/>
      <c r="AK29" s="34"/>
      <c r="AL29" s="34"/>
      <c r="AM29" s="7"/>
      <c r="AN29" s="7"/>
      <c r="AO29" s="4"/>
      <c r="AP29" s="44"/>
      <c r="AQ29" s="34"/>
      <c r="AR29" s="34"/>
      <c r="AS29" s="34"/>
      <c r="AT29" s="34"/>
      <c r="AU29" s="34"/>
      <c r="AV29" s="34"/>
      <c r="AW29" s="34"/>
      <c r="AX29" s="7"/>
      <c r="AY29" s="4"/>
      <c r="AZ29" s="4"/>
      <c r="BA29" s="8"/>
      <c r="BB29" s="4"/>
      <c r="BC29" s="9"/>
      <c r="BD29" s="9"/>
      <c r="BE29" s="9"/>
      <c r="BF29" s="9"/>
      <c r="BG29" s="9"/>
      <c r="BH29" s="9"/>
      <c r="BI29" s="9"/>
      <c r="BJ29" s="9"/>
      <c r="BK29" s="9"/>
      <c r="BL29" s="9"/>
      <c r="BM29" s="9"/>
      <c r="BN29" s="9"/>
      <c r="BO29" s="9"/>
      <c r="BP29" s="9"/>
      <c r="BQ29" s="9"/>
      <c r="BR29" s="9"/>
      <c r="BS29" s="9"/>
      <c r="BT29" s="9"/>
      <c r="BU29" s="9"/>
      <c r="BV29" s="9"/>
      <c r="BW29" s="9"/>
      <c r="BX29" s="9"/>
      <c r="BY29" s="8"/>
      <c r="BZ29" s="7"/>
    </row>
    <row r="30" spans="1:78" ht="10.5" customHeight="1" x14ac:dyDescent="0.2">
      <c r="A30" s="82"/>
      <c r="B30" s="121" t="s">
        <v>45</v>
      </c>
      <c r="C30" s="122">
        <v>17.506399999999999</v>
      </c>
      <c r="D30" s="122">
        <v>17.890799999999999</v>
      </c>
      <c r="E30" s="122">
        <v>18.048400000000001</v>
      </c>
      <c r="F30" s="122">
        <v>18.22</v>
      </c>
      <c r="G30" s="122">
        <v>18.559999999999999</v>
      </c>
      <c r="H30" s="122">
        <v>18.724</v>
      </c>
      <c r="I30" s="122">
        <v>18.912199999999999</v>
      </c>
      <c r="J30" s="132">
        <v>1.2956667573689629E-2</v>
      </c>
      <c r="K30" s="122"/>
      <c r="L30" s="98">
        <v>19.9132</v>
      </c>
      <c r="M30" s="124">
        <v>2.1701508773889211E-2</v>
      </c>
      <c r="N30" s="82"/>
      <c r="O30" s="82"/>
      <c r="P30" s="121" t="s">
        <v>45</v>
      </c>
      <c r="Q30" s="122">
        <v>76.540669000000008</v>
      </c>
      <c r="R30" s="122">
        <v>80.506798039306958</v>
      </c>
      <c r="S30" s="122">
        <v>81.592907346406392</v>
      </c>
      <c r="T30" s="122">
        <v>82.218841105171734</v>
      </c>
      <c r="U30" s="122">
        <v>83.031269278466993</v>
      </c>
      <c r="V30" s="122">
        <v>83.795949875830402</v>
      </c>
      <c r="W30" s="122">
        <v>84.07097693662088</v>
      </c>
      <c r="X30" s="124">
        <v>1.57628069601774E-2</v>
      </c>
      <c r="Y30" s="82"/>
      <c r="Z30" s="11"/>
      <c r="AA30" s="11"/>
      <c r="AB30" s="42"/>
      <c r="AC30" s="10"/>
      <c r="AE30" s="34"/>
      <c r="AF30" s="34"/>
      <c r="AG30" s="34"/>
      <c r="AH30" s="34"/>
      <c r="AI30" s="34"/>
      <c r="AJ30" s="34"/>
      <c r="AK30" s="34"/>
      <c r="AL30" s="34"/>
      <c r="AM30" s="7"/>
      <c r="AN30" s="7"/>
      <c r="AP30" s="42"/>
      <c r="AQ30" s="34"/>
      <c r="AR30" s="34"/>
      <c r="AS30" s="34"/>
      <c r="AT30" s="34"/>
      <c r="AU30" s="34"/>
      <c r="AV30" s="34"/>
      <c r="AW30" s="34"/>
      <c r="AX30" s="7"/>
      <c r="BA30" s="8"/>
      <c r="BC30" s="9"/>
      <c r="BD30" s="9"/>
      <c r="BE30" s="9"/>
      <c r="BF30" s="9"/>
      <c r="BG30" s="9"/>
      <c r="BH30" s="9"/>
      <c r="BI30" s="9"/>
      <c r="BJ30" s="9"/>
      <c r="BK30" s="9"/>
      <c r="BL30" s="9"/>
      <c r="BM30" s="9"/>
      <c r="BN30" s="9"/>
      <c r="BO30" s="9"/>
      <c r="BP30" s="9"/>
      <c r="BQ30" s="9"/>
      <c r="BR30" s="9"/>
      <c r="BS30" s="9"/>
      <c r="BT30" s="9"/>
      <c r="BU30" s="9"/>
      <c r="BV30" s="9"/>
      <c r="BW30" s="9"/>
      <c r="BX30" s="9"/>
      <c r="BY30" s="8"/>
      <c r="BZ30" s="7"/>
    </row>
    <row r="31" spans="1:78" ht="10.5" customHeight="1" x14ac:dyDescent="0.2">
      <c r="A31" s="82"/>
      <c r="B31" s="125" t="s">
        <v>44</v>
      </c>
      <c r="C31" s="126">
        <v>2.5150000000000001</v>
      </c>
      <c r="D31" s="126">
        <v>2.5765000000000002</v>
      </c>
      <c r="E31" s="126">
        <v>2.5965000000000003</v>
      </c>
      <c r="F31" s="126">
        <v>2.6405000000000003</v>
      </c>
      <c r="G31" s="126">
        <v>2.6755000000000004</v>
      </c>
      <c r="H31" s="126">
        <v>2.7105000000000006</v>
      </c>
      <c r="I31" s="126">
        <v>2.7455000000000007</v>
      </c>
      <c r="J31" s="133">
        <v>1.4722389664695745E-2</v>
      </c>
      <c r="K31" s="126"/>
      <c r="L31" s="99">
        <v>3.4815000000000005</v>
      </c>
      <c r="M31" s="127">
        <v>5.5694036678567427E-2</v>
      </c>
      <c r="N31" s="82"/>
      <c r="O31" s="82"/>
      <c r="P31" s="125" t="s">
        <v>44</v>
      </c>
      <c r="Q31" s="126">
        <v>7.3014159999999997</v>
      </c>
      <c r="R31" s="126">
        <v>9.3384269005966125</v>
      </c>
      <c r="S31" s="126">
        <v>9.4879077593609509</v>
      </c>
      <c r="T31" s="126">
        <v>9.6052915012126991</v>
      </c>
      <c r="U31" s="126">
        <v>9.7501870575609519</v>
      </c>
      <c r="V31" s="126">
        <v>9.8785755252113034</v>
      </c>
      <c r="W31" s="126">
        <v>9.9427697590364801</v>
      </c>
      <c r="X31" s="127">
        <v>5.2810113624992772E-2</v>
      </c>
      <c r="Y31" s="82"/>
      <c r="Z31" s="11"/>
      <c r="AA31" s="11"/>
      <c r="AB31" s="43"/>
      <c r="AC31" s="10"/>
      <c r="AE31" s="34"/>
      <c r="AF31" s="34"/>
      <c r="AG31" s="34"/>
      <c r="AH31" s="34"/>
      <c r="AI31" s="34"/>
      <c r="AJ31" s="34"/>
      <c r="AK31" s="34"/>
      <c r="AL31" s="34"/>
      <c r="AM31" s="7"/>
      <c r="AN31" s="7"/>
      <c r="AP31" s="43"/>
      <c r="AQ31" s="34"/>
      <c r="AR31" s="34"/>
      <c r="AS31" s="34"/>
      <c r="AT31" s="34"/>
      <c r="AU31" s="34"/>
      <c r="AV31" s="34"/>
      <c r="AW31" s="34"/>
      <c r="AX31" s="7"/>
      <c r="BA31" s="8"/>
      <c r="BC31" s="9"/>
      <c r="BD31" s="9"/>
      <c r="BE31" s="9"/>
      <c r="BF31" s="9"/>
      <c r="BG31" s="9"/>
      <c r="BH31" s="9"/>
      <c r="BI31" s="9"/>
      <c r="BJ31" s="9"/>
      <c r="BK31" s="9"/>
      <c r="BL31" s="9"/>
      <c r="BM31" s="9"/>
      <c r="BN31" s="9"/>
      <c r="BO31" s="9"/>
      <c r="BP31" s="9"/>
      <c r="BQ31" s="9"/>
      <c r="BR31" s="9"/>
      <c r="BS31" s="9"/>
      <c r="BT31" s="9"/>
      <c r="BU31" s="9"/>
      <c r="BV31" s="9"/>
      <c r="BW31" s="9"/>
      <c r="BX31" s="9"/>
      <c r="BY31" s="8"/>
      <c r="BZ31" s="7"/>
    </row>
    <row r="32" spans="1:78" s="22" customFormat="1" ht="10.5" customHeight="1" x14ac:dyDescent="0.2">
      <c r="A32" s="82"/>
      <c r="B32" s="125" t="s">
        <v>43</v>
      </c>
      <c r="C32" s="126">
        <v>0.96299999999999997</v>
      </c>
      <c r="D32" s="126">
        <v>1.048</v>
      </c>
      <c r="E32" s="126">
        <v>1.0980000000000001</v>
      </c>
      <c r="F32" s="126">
        <v>1.1480000000000001</v>
      </c>
      <c r="G32" s="126">
        <v>1.3780000000000001</v>
      </c>
      <c r="H32" s="126">
        <v>1.4530000000000001</v>
      </c>
      <c r="I32" s="126">
        <v>1.528</v>
      </c>
      <c r="J32" s="133">
        <v>7.9981156164478096E-2</v>
      </c>
      <c r="K32" s="126"/>
      <c r="L32" s="99">
        <v>1.7929999999999999</v>
      </c>
      <c r="M32" s="127">
        <v>0.10915523604079369</v>
      </c>
      <c r="N32" s="82"/>
      <c r="O32" s="82"/>
      <c r="P32" s="125" t="s">
        <v>43</v>
      </c>
      <c r="Q32" s="126">
        <v>1.8872530000000001</v>
      </c>
      <c r="R32" s="126">
        <v>2.1197154371659255</v>
      </c>
      <c r="S32" s="126">
        <v>2.2620135893376809</v>
      </c>
      <c r="T32" s="126">
        <v>2.3674196279834261</v>
      </c>
      <c r="U32" s="126">
        <v>2.6625565361915107</v>
      </c>
      <c r="V32" s="126">
        <v>2.9840449540610319</v>
      </c>
      <c r="W32" s="126">
        <v>3.0630994830453409</v>
      </c>
      <c r="X32" s="127">
        <v>8.4064600289615932E-2</v>
      </c>
      <c r="Y32" s="82"/>
      <c r="Z32" s="11"/>
      <c r="AA32" s="11"/>
      <c r="AB32" s="43"/>
      <c r="AC32" s="10"/>
      <c r="AD32" s="4"/>
      <c r="AE32" s="34"/>
      <c r="AF32" s="34"/>
      <c r="AG32" s="34"/>
      <c r="AH32" s="34"/>
      <c r="AI32" s="34"/>
      <c r="AJ32" s="34"/>
      <c r="AK32" s="34"/>
      <c r="AL32" s="34"/>
      <c r="AM32" s="7"/>
      <c r="AN32" s="7"/>
      <c r="AO32" s="4"/>
      <c r="AP32" s="43"/>
      <c r="AQ32" s="34"/>
      <c r="AR32" s="34"/>
      <c r="AS32" s="34"/>
      <c r="AT32" s="34"/>
      <c r="AU32" s="34"/>
      <c r="AV32" s="34"/>
      <c r="AW32" s="34"/>
      <c r="AX32" s="7"/>
      <c r="AY32" s="4"/>
      <c r="AZ32" s="4"/>
      <c r="BA32" s="8"/>
      <c r="BB32" s="4"/>
      <c r="BC32" s="9"/>
      <c r="BD32" s="9"/>
      <c r="BE32" s="9"/>
      <c r="BF32" s="9"/>
      <c r="BG32" s="9"/>
      <c r="BH32" s="9"/>
      <c r="BI32" s="9"/>
      <c r="BJ32" s="9"/>
      <c r="BK32" s="9"/>
      <c r="BL32" s="9"/>
      <c r="BM32" s="9"/>
      <c r="BN32" s="9"/>
      <c r="BO32" s="9"/>
      <c r="BP32" s="9"/>
      <c r="BQ32" s="9"/>
      <c r="BR32" s="9"/>
      <c r="BS32" s="9"/>
      <c r="BT32" s="9"/>
      <c r="BU32" s="9"/>
      <c r="BV32" s="9"/>
      <c r="BW32" s="9"/>
      <c r="BX32" s="9"/>
      <c r="BY32" s="8"/>
      <c r="BZ32" s="7"/>
    </row>
    <row r="33" spans="1:78" s="6" customFormat="1" ht="10.5" customHeight="1" x14ac:dyDescent="0.2">
      <c r="A33" s="82"/>
      <c r="B33" s="125" t="s">
        <v>54</v>
      </c>
      <c r="C33" s="126">
        <v>14.0284</v>
      </c>
      <c r="D33" s="126">
        <v>14.266299999999999</v>
      </c>
      <c r="E33" s="126">
        <v>14.353899999999999</v>
      </c>
      <c r="F33" s="126">
        <v>14.4315</v>
      </c>
      <c r="G33" s="126">
        <v>14.506499999999999</v>
      </c>
      <c r="H33" s="126">
        <v>14.560499999999999</v>
      </c>
      <c r="I33" s="126">
        <v>14.6387</v>
      </c>
      <c r="J33" s="133">
        <v>7.1227235330908467E-3</v>
      </c>
      <c r="K33" s="126"/>
      <c r="L33" s="99">
        <v>14.6387</v>
      </c>
      <c r="M33" s="127">
        <v>7.1227235330908467E-3</v>
      </c>
      <c r="N33" s="82"/>
      <c r="O33" s="82"/>
      <c r="P33" s="125" t="s">
        <v>54</v>
      </c>
      <c r="Q33" s="126">
        <v>67.352000000000004</v>
      </c>
      <c r="R33" s="126">
        <v>69.048655701544419</v>
      </c>
      <c r="S33" s="126">
        <v>69.842985997707757</v>
      </c>
      <c r="T33" s="126">
        <v>70.246129975975606</v>
      </c>
      <c r="U33" s="126">
        <v>70.618525684714527</v>
      </c>
      <c r="V33" s="126">
        <v>70.933329396558065</v>
      </c>
      <c r="W33" s="126">
        <v>71.065107694539066</v>
      </c>
      <c r="X33" s="127">
        <v>8.9840949830277683E-3</v>
      </c>
      <c r="Y33" s="82"/>
      <c r="Z33" s="11"/>
      <c r="AA33" s="11"/>
      <c r="AB33" s="43"/>
      <c r="AC33" s="10"/>
      <c r="AD33" s="4"/>
      <c r="AE33" s="34"/>
      <c r="AF33" s="34"/>
      <c r="AG33" s="34"/>
      <c r="AH33" s="34"/>
      <c r="AI33" s="34"/>
      <c r="AJ33" s="34"/>
      <c r="AK33" s="34"/>
      <c r="AL33" s="34"/>
      <c r="AM33" s="7"/>
      <c r="AN33" s="7"/>
      <c r="AO33" s="4"/>
      <c r="AP33" s="43"/>
      <c r="AQ33" s="34"/>
      <c r="AR33" s="34"/>
      <c r="AS33" s="34"/>
      <c r="AT33" s="34"/>
      <c r="AU33" s="34"/>
      <c r="AV33" s="34"/>
      <c r="AW33" s="34"/>
      <c r="AX33" s="7"/>
      <c r="AY33" s="4"/>
      <c r="AZ33" s="4"/>
      <c r="BA33" s="8"/>
      <c r="BB33" s="4"/>
      <c r="BC33" s="9"/>
      <c r="BD33" s="9"/>
      <c r="BE33" s="9"/>
      <c r="BF33" s="9"/>
      <c r="BG33" s="9"/>
      <c r="BH33" s="9"/>
      <c r="BI33" s="9"/>
      <c r="BJ33" s="9"/>
      <c r="BK33" s="9"/>
      <c r="BL33" s="9"/>
      <c r="BM33" s="9"/>
      <c r="BN33" s="9"/>
      <c r="BO33" s="9"/>
      <c r="BP33" s="9"/>
      <c r="BQ33" s="9"/>
      <c r="BR33" s="9"/>
      <c r="BS33" s="9"/>
      <c r="BT33" s="9"/>
      <c r="BU33" s="9"/>
      <c r="BV33" s="9"/>
      <c r="BW33" s="9"/>
      <c r="BX33" s="9"/>
      <c r="BY33" s="8"/>
      <c r="BZ33" s="7"/>
    </row>
    <row r="34" spans="1:78" s="6" customFormat="1" ht="10.5" customHeight="1" x14ac:dyDescent="0.2">
      <c r="A34" s="82"/>
      <c r="B34" s="121" t="s">
        <v>107</v>
      </c>
      <c r="C34" s="122">
        <v>19.983204808294122</v>
      </c>
      <c r="D34" s="122">
        <v>20.448204808294118</v>
      </c>
      <c r="E34" s="122">
        <v>20.737234808294122</v>
      </c>
      <c r="F34" s="122">
        <v>21.140114808294118</v>
      </c>
      <c r="G34" s="122">
        <v>21.642994808294119</v>
      </c>
      <c r="H34" s="122">
        <v>22.295874808294123</v>
      </c>
      <c r="I34" s="122">
        <v>22.963754808294123</v>
      </c>
      <c r="J34" s="132">
        <v>2.3441351230697238E-2</v>
      </c>
      <c r="K34" s="122"/>
      <c r="L34" s="98">
        <v>23.316754808294121</v>
      </c>
      <c r="M34" s="124">
        <v>2.6046778282238892E-2</v>
      </c>
      <c r="N34" s="82"/>
      <c r="O34" s="82"/>
      <c r="P34" s="121" t="s">
        <v>107</v>
      </c>
      <c r="Q34" s="122">
        <v>74.231331184881142</v>
      </c>
      <c r="R34" s="122">
        <v>75.843081898361746</v>
      </c>
      <c r="S34" s="122">
        <v>77.236694073373741</v>
      </c>
      <c r="T34" s="122">
        <v>78.490377925805277</v>
      </c>
      <c r="U34" s="122">
        <v>80.177522042231942</v>
      </c>
      <c r="V34" s="122">
        <v>82.324182996565852</v>
      </c>
      <c r="W34" s="122">
        <v>83.535368525104971</v>
      </c>
      <c r="X34" s="124">
        <v>1.9875574276323915E-2</v>
      </c>
      <c r="Y34" s="82"/>
      <c r="Z34" s="11"/>
      <c r="AA34" s="11"/>
      <c r="AB34" s="42"/>
      <c r="AC34" s="10"/>
      <c r="AD34" s="4"/>
      <c r="AE34" s="34"/>
      <c r="AF34" s="34"/>
      <c r="AG34" s="34"/>
      <c r="AH34" s="34"/>
      <c r="AI34" s="34"/>
      <c r="AJ34" s="34"/>
      <c r="AK34" s="34"/>
      <c r="AL34" s="34"/>
      <c r="AM34" s="7"/>
      <c r="AN34" s="7"/>
      <c r="AO34" s="4"/>
      <c r="AP34" s="42"/>
      <c r="AQ34" s="34"/>
      <c r="AR34" s="34"/>
      <c r="AS34" s="34"/>
      <c r="AT34" s="34"/>
      <c r="AU34" s="34"/>
      <c r="AV34" s="34"/>
      <c r="AW34" s="34"/>
      <c r="AX34" s="7"/>
      <c r="AY34" s="4"/>
      <c r="AZ34" s="4"/>
      <c r="BA34" s="8"/>
      <c r="BB34" s="4"/>
      <c r="BC34" s="9"/>
      <c r="BD34" s="9"/>
      <c r="BE34" s="9"/>
      <c r="BF34" s="9"/>
      <c r="BG34" s="9"/>
      <c r="BH34" s="9"/>
      <c r="BI34" s="9"/>
      <c r="BJ34" s="9"/>
      <c r="BK34" s="9"/>
      <c r="BL34" s="9"/>
      <c r="BM34" s="9"/>
      <c r="BN34" s="9"/>
      <c r="BO34" s="9"/>
      <c r="BP34" s="9"/>
      <c r="BQ34" s="9"/>
      <c r="BR34" s="9"/>
      <c r="BS34" s="9"/>
      <c r="BT34" s="9"/>
      <c r="BU34" s="9"/>
      <c r="BV34" s="9"/>
      <c r="BW34" s="9"/>
      <c r="BX34" s="9"/>
      <c r="BY34" s="8"/>
      <c r="BZ34" s="7"/>
    </row>
    <row r="35" spans="1:78" s="6" customFormat="1" ht="10.5" customHeight="1" x14ac:dyDescent="0.2">
      <c r="A35" s="82"/>
      <c r="B35" s="125" t="s">
        <v>25</v>
      </c>
      <c r="C35" s="126">
        <v>0.67554999999999998</v>
      </c>
      <c r="D35" s="126">
        <v>0.68054999999999999</v>
      </c>
      <c r="E35" s="126">
        <v>0.72638000000000003</v>
      </c>
      <c r="F35" s="126">
        <v>0.77221000000000006</v>
      </c>
      <c r="G35" s="126">
        <v>0.8180400000000001</v>
      </c>
      <c r="H35" s="126">
        <v>0.86387000000000014</v>
      </c>
      <c r="I35" s="126">
        <v>0.90970000000000018</v>
      </c>
      <c r="J35" s="133">
        <v>5.0848517947768235E-2</v>
      </c>
      <c r="K35" s="126"/>
      <c r="L35" s="99">
        <v>0.90970000000000018</v>
      </c>
      <c r="M35" s="127">
        <v>5.0848517947768235E-2</v>
      </c>
      <c r="N35" s="82"/>
      <c r="O35" s="82"/>
      <c r="P35" s="125" t="s">
        <v>25</v>
      </c>
      <c r="Q35" s="126">
        <v>1.8709859951317038</v>
      </c>
      <c r="R35" s="126">
        <v>1.8925053763747528</v>
      </c>
      <c r="S35" s="126">
        <v>1.9634411836759318</v>
      </c>
      <c r="T35" s="126">
        <v>2.0913572981206707</v>
      </c>
      <c r="U35" s="126">
        <v>2.2192734125654092</v>
      </c>
      <c r="V35" s="126">
        <v>2.3471895270101477</v>
      </c>
      <c r="W35" s="126">
        <v>2.4111475842325172</v>
      </c>
      <c r="X35" s="127">
        <v>4.3179097093414276E-2</v>
      </c>
      <c r="Y35" s="82"/>
      <c r="Z35" s="11"/>
      <c r="AA35" s="11"/>
      <c r="AB35" s="43"/>
      <c r="AC35" s="10"/>
      <c r="AD35" s="4"/>
      <c r="AE35" s="34"/>
      <c r="AF35" s="34"/>
      <c r="AG35" s="34"/>
      <c r="AH35" s="34"/>
      <c r="AI35" s="34"/>
      <c r="AJ35" s="34"/>
      <c r="AK35" s="34"/>
      <c r="AL35" s="34"/>
      <c r="AM35" s="7"/>
      <c r="AN35" s="7"/>
      <c r="AO35" s="4"/>
      <c r="AP35" s="43"/>
      <c r="AQ35" s="34"/>
      <c r="AR35" s="34"/>
      <c r="AS35" s="34"/>
      <c r="AT35" s="34"/>
      <c r="AU35" s="34"/>
      <c r="AV35" s="34"/>
      <c r="AW35" s="34"/>
      <c r="AX35" s="7"/>
      <c r="AY35" s="4"/>
      <c r="AZ35" s="4"/>
      <c r="BA35" s="8"/>
      <c r="BB35" s="4"/>
      <c r="BC35" s="9"/>
      <c r="BD35" s="9"/>
      <c r="BE35" s="9"/>
      <c r="BF35" s="9"/>
      <c r="BG35" s="9"/>
      <c r="BH35" s="9"/>
      <c r="BI35" s="9"/>
      <c r="BJ35" s="9"/>
      <c r="BK35" s="9"/>
      <c r="BL35" s="9"/>
      <c r="BM35" s="9"/>
      <c r="BN35" s="9"/>
      <c r="BO35" s="9"/>
      <c r="BP35" s="9"/>
      <c r="BQ35" s="9"/>
      <c r="BR35" s="9"/>
      <c r="BS35" s="9"/>
      <c r="BT35" s="9"/>
      <c r="BU35" s="9"/>
      <c r="BV35" s="9"/>
      <c r="BW35" s="9"/>
      <c r="BX35" s="9"/>
      <c r="BY35" s="8"/>
      <c r="BZ35" s="7"/>
    </row>
    <row r="36" spans="1:78" s="6" customFormat="1" ht="10.5" customHeight="1" x14ac:dyDescent="0.2">
      <c r="A36" s="82"/>
      <c r="B36" s="125" t="s">
        <v>14</v>
      </c>
      <c r="C36" s="126">
        <v>14.727</v>
      </c>
      <c r="D36" s="126">
        <v>15.077</v>
      </c>
      <c r="E36" s="126">
        <v>15.177</v>
      </c>
      <c r="F36" s="126">
        <v>15.427</v>
      </c>
      <c r="G36" s="126">
        <v>15.776999999999999</v>
      </c>
      <c r="H36" s="126">
        <v>16.277000000000001</v>
      </c>
      <c r="I36" s="126">
        <v>16.777000000000001</v>
      </c>
      <c r="J36" s="133">
        <v>2.1958679051184982E-2</v>
      </c>
      <c r="K36" s="126"/>
      <c r="L36" s="99">
        <v>17.13</v>
      </c>
      <c r="M36" s="127">
        <v>2.55114476195899E-2</v>
      </c>
      <c r="N36" s="82"/>
      <c r="O36" s="82"/>
      <c r="P36" s="125" t="s">
        <v>14</v>
      </c>
      <c r="Q36" s="126">
        <v>53.910293000000003</v>
      </c>
      <c r="R36" s="126">
        <v>54.781759347951329</v>
      </c>
      <c r="S36" s="126">
        <v>55.608889656184381</v>
      </c>
      <c r="T36" s="126">
        <v>56.252213229254544</v>
      </c>
      <c r="U36" s="126">
        <v>57.355053640231958</v>
      </c>
      <c r="V36" s="126">
        <v>58.917410889116624</v>
      </c>
      <c r="W36" s="126">
        <v>59.836444564931135</v>
      </c>
      <c r="X36" s="127">
        <v>1.7534199049425769E-2</v>
      </c>
      <c r="Y36" s="82"/>
      <c r="Z36" s="11"/>
      <c r="AA36" s="11"/>
      <c r="AB36" s="43"/>
      <c r="AC36" s="10"/>
      <c r="AD36" s="4"/>
      <c r="AE36" s="34"/>
      <c r="AF36" s="34"/>
      <c r="AG36" s="34"/>
      <c r="AH36" s="34"/>
      <c r="AI36" s="34"/>
      <c r="AJ36" s="34"/>
      <c r="AK36" s="34"/>
      <c r="AL36" s="34"/>
      <c r="AM36" s="7"/>
      <c r="AN36" s="7"/>
      <c r="AO36" s="4"/>
      <c r="AP36" s="43"/>
      <c r="AQ36" s="34"/>
      <c r="AR36" s="34"/>
      <c r="AS36" s="34"/>
      <c r="AT36" s="34"/>
      <c r="AU36" s="34"/>
      <c r="AV36" s="34"/>
      <c r="AW36" s="34"/>
      <c r="AX36" s="7"/>
      <c r="AY36" s="4"/>
      <c r="AZ36" s="4"/>
      <c r="BA36" s="8"/>
      <c r="BB36" s="4"/>
      <c r="BC36" s="9"/>
      <c r="BD36" s="9"/>
      <c r="BE36" s="9"/>
      <c r="BF36" s="9"/>
      <c r="BG36" s="9"/>
      <c r="BH36" s="9"/>
      <c r="BI36" s="9"/>
      <c r="BJ36" s="9"/>
      <c r="BK36" s="9"/>
      <c r="BL36" s="9"/>
      <c r="BM36" s="9"/>
      <c r="BN36" s="9"/>
      <c r="BO36" s="9"/>
      <c r="BP36" s="9"/>
      <c r="BQ36" s="9"/>
      <c r="BR36" s="9"/>
      <c r="BS36" s="9"/>
      <c r="BT36" s="9"/>
      <c r="BU36" s="9"/>
      <c r="BV36" s="9"/>
      <c r="BW36" s="9"/>
      <c r="BX36" s="9"/>
      <c r="BY36" s="8"/>
      <c r="BZ36" s="7"/>
    </row>
    <row r="37" spans="1:78" s="6" customFormat="1" ht="10.5" customHeight="1" x14ac:dyDescent="0.2">
      <c r="A37" s="82"/>
      <c r="B37" s="125" t="s">
        <v>24</v>
      </c>
      <c r="C37" s="126">
        <v>0.70204000000000011</v>
      </c>
      <c r="D37" s="126">
        <v>0.70504000000000011</v>
      </c>
      <c r="E37" s="126">
        <v>0.70604000000000011</v>
      </c>
      <c r="F37" s="126">
        <v>0.70609000000000011</v>
      </c>
      <c r="G37" s="126">
        <v>0.7061400000000001</v>
      </c>
      <c r="H37" s="126">
        <v>0.7061900000000001</v>
      </c>
      <c r="I37" s="126">
        <v>0.7062400000000002</v>
      </c>
      <c r="J37" s="133">
        <v>9.9461773930187292E-4</v>
      </c>
      <c r="K37" s="126"/>
      <c r="L37" s="99">
        <v>0.7062400000000002</v>
      </c>
      <c r="M37" s="127">
        <v>9.9461773930187292E-4</v>
      </c>
      <c r="N37" s="82"/>
      <c r="O37" s="82"/>
      <c r="P37" s="125" t="s">
        <v>24</v>
      </c>
      <c r="Q37" s="126">
        <v>5.8937850000000003</v>
      </c>
      <c r="R37" s="126">
        <v>6.2492928132575276</v>
      </c>
      <c r="S37" s="126">
        <v>6.2670580940184166</v>
      </c>
      <c r="T37" s="126">
        <v>6.2717214802181491</v>
      </c>
      <c r="U37" s="126">
        <v>6.2721656122371723</v>
      </c>
      <c r="V37" s="126">
        <v>6.2726097442561937</v>
      </c>
      <c r="W37" s="126">
        <v>6.2728318102657052</v>
      </c>
      <c r="X37" s="127">
        <v>1.0442393713981035E-2</v>
      </c>
      <c r="Y37" s="82"/>
      <c r="Z37" s="11"/>
      <c r="AA37" s="11"/>
      <c r="AB37" s="43"/>
      <c r="AC37" s="10"/>
      <c r="AD37" s="4"/>
      <c r="AE37" s="34"/>
      <c r="AF37" s="34"/>
      <c r="AG37" s="34"/>
      <c r="AH37" s="34"/>
      <c r="AI37" s="34"/>
      <c r="AJ37" s="34"/>
      <c r="AK37" s="34"/>
      <c r="AL37" s="34"/>
      <c r="AM37" s="7"/>
      <c r="AN37" s="7"/>
      <c r="AO37" s="4"/>
      <c r="AP37" s="43"/>
      <c r="AQ37" s="34"/>
      <c r="AR37" s="34"/>
      <c r="AS37" s="34"/>
      <c r="AT37" s="34"/>
      <c r="AU37" s="34"/>
      <c r="AV37" s="34"/>
      <c r="AW37" s="34"/>
      <c r="AX37" s="7"/>
      <c r="AY37" s="4"/>
      <c r="AZ37" s="4"/>
      <c r="BA37" s="8"/>
      <c r="BB37" s="4"/>
      <c r="BC37" s="9"/>
      <c r="BD37" s="9"/>
      <c r="BE37" s="9"/>
      <c r="BF37" s="9"/>
      <c r="BG37" s="9"/>
      <c r="BH37" s="9"/>
      <c r="BI37" s="9"/>
      <c r="BJ37" s="9"/>
      <c r="BK37" s="9"/>
      <c r="BL37" s="9"/>
      <c r="BM37" s="9"/>
      <c r="BN37" s="9"/>
      <c r="BO37" s="9"/>
      <c r="BP37" s="9"/>
      <c r="BQ37" s="9"/>
      <c r="BR37" s="9"/>
      <c r="BS37" s="9"/>
      <c r="BT37" s="9"/>
      <c r="BU37" s="9"/>
      <c r="BV37" s="9"/>
      <c r="BW37" s="9"/>
      <c r="BX37" s="9"/>
      <c r="BY37" s="8"/>
      <c r="BZ37" s="7"/>
    </row>
    <row r="38" spans="1:78" s="6" customFormat="1" ht="10.5" customHeight="1" x14ac:dyDescent="0.2">
      <c r="A38" s="82"/>
      <c r="B38" s="121" t="s">
        <v>11</v>
      </c>
      <c r="C38" s="122">
        <v>0.67541999999999991</v>
      </c>
      <c r="D38" s="122">
        <v>0.69542000000000004</v>
      </c>
      <c r="E38" s="122">
        <v>0.71541999999999994</v>
      </c>
      <c r="F38" s="122">
        <v>0.7604200000000001</v>
      </c>
      <c r="G38" s="122">
        <v>0.78042</v>
      </c>
      <c r="H38" s="122">
        <v>0.80042000000000013</v>
      </c>
      <c r="I38" s="122">
        <v>0.81641999999999992</v>
      </c>
      <c r="J38" s="134">
        <v>3.2103584712725564E-2</v>
      </c>
      <c r="K38" s="122"/>
      <c r="L38" s="98">
        <v>0.92642000000000002</v>
      </c>
      <c r="M38" s="123">
        <v>5.4076993159376752E-2</v>
      </c>
      <c r="N38" s="82"/>
      <c r="O38" s="82"/>
      <c r="P38" s="121" t="s">
        <v>11</v>
      </c>
      <c r="Q38" s="122">
        <v>0.93793990414158324</v>
      </c>
      <c r="R38" s="122">
        <v>1.6881529150826144</v>
      </c>
      <c r="S38" s="122">
        <v>1.7560774701231934</v>
      </c>
      <c r="T38" s="122">
        <v>1.8926296295461043</v>
      </c>
      <c r="U38" s="122">
        <v>2.0291817889690154</v>
      </c>
      <c r="V38" s="122">
        <v>2.0971063440095938</v>
      </c>
      <c r="W38" s="122">
        <v>2.1310686215298835</v>
      </c>
      <c r="X38" s="123">
        <v>0.1465783495901869</v>
      </c>
      <c r="Y38" s="82"/>
      <c r="Z38" s="11"/>
      <c r="AA38" s="11"/>
      <c r="AB38" s="40"/>
      <c r="AC38" s="10"/>
      <c r="AE38" s="34"/>
      <c r="AF38" s="34"/>
      <c r="AG38" s="34"/>
      <c r="AH38" s="34"/>
      <c r="AI38" s="34"/>
      <c r="AJ38" s="34"/>
      <c r="AK38" s="34"/>
      <c r="AL38" s="34"/>
      <c r="AM38" s="7"/>
      <c r="AN38" s="7"/>
      <c r="AO38" s="4"/>
      <c r="AP38" s="40"/>
      <c r="AQ38" s="34"/>
      <c r="AR38" s="34"/>
      <c r="AS38" s="34"/>
      <c r="AT38" s="34"/>
      <c r="AU38" s="34"/>
      <c r="AV38" s="34"/>
      <c r="AW38" s="34"/>
      <c r="AX38" s="7"/>
      <c r="AY38" s="4"/>
      <c r="AZ38" s="4"/>
      <c r="BA38" s="8"/>
      <c r="BB38" s="4"/>
      <c r="BC38" s="9"/>
      <c r="BD38" s="9"/>
      <c r="BE38" s="9"/>
      <c r="BF38" s="9"/>
      <c r="BG38" s="9"/>
      <c r="BH38" s="9"/>
      <c r="BI38" s="9"/>
      <c r="BJ38" s="9"/>
      <c r="BK38" s="9"/>
      <c r="BL38" s="9"/>
      <c r="BM38" s="9"/>
      <c r="BN38" s="9"/>
      <c r="BO38" s="9"/>
      <c r="BP38" s="9"/>
      <c r="BQ38" s="9"/>
      <c r="BR38" s="9"/>
      <c r="BS38" s="9"/>
      <c r="BT38" s="9"/>
      <c r="BU38" s="9"/>
      <c r="BV38" s="9"/>
      <c r="BW38" s="9"/>
      <c r="BX38" s="9"/>
      <c r="BY38" s="8"/>
      <c r="BZ38" s="7"/>
    </row>
    <row r="39" spans="1:78" s="6" customFormat="1" ht="10.5" customHeight="1" x14ac:dyDescent="0.2">
      <c r="A39" s="82"/>
      <c r="B39" s="125" t="s">
        <v>18</v>
      </c>
      <c r="C39" s="126">
        <v>0.35349999999999998</v>
      </c>
      <c r="D39" s="126">
        <v>0.35449999999999998</v>
      </c>
      <c r="E39" s="126">
        <v>0.35549999999999998</v>
      </c>
      <c r="F39" s="126">
        <v>0.35649999999999998</v>
      </c>
      <c r="G39" s="126">
        <v>0.35749999999999998</v>
      </c>
      <c r="H39" s="126">
        <v>0.35849999999999999</v>
      </c>
      <c r="I39" s="126">
        <v>0.35949999999999999</v>
      </c>
      <c r="J39" s="133">
        <v>2.8090533213500635E-3</v>
      </c>
      <c r="K39" s="126"/>
      <c r="L39" s="99">
        <v>0.45950000000000002</v>
      </c>
      <c r="M39" s="127">
        <v>4.4678562852526804E-2</v>
      </c>
      <c r="N39" s="82"/>
      <c r="O39" s="82"/>
      <c r="P39" s="125" t="s">
        <v>18</v>
      </c>
      <c r="Q39" s="126">
        <v>9.1081999999999996E-2</v>
      </c>
      <c r="R39" s="126">
        <v>0.77525999999999995</v>
      </c>
      <c r="S39" s="126">
        <v>0.77744999999999997</v>
      </c>
      <c r="T39" s="126">
        <v>0.77964</v>
      </c>
      <c r="U39" s="126">
        <v>0.78183000000000002</v>
      </c>
      <c r="V39" s="126">
        <v>0.78401999999999994</v>
      </c>
      <c r="W39" s="126">
        <v>0.78511500000000001</v>
      </c>
      <c r="X39" s="127">
        <v>0.43191350813318308</v>
      </c>
      <c r="Y39" s="82"/>
      <c r="Z39" s="11"/>
      <c r="AA39" s="11"/>
      <c r="AB39" s="41"/>
      <c r="AC39" s="10"/>
      <c r="AE39" s="34"/>
      <c r="AF39" s="34"/>
      <c r="AG39" s="34"/>
      <c r="AH39" s="34"/>
      <c r="AI39" s="34"/>
      <c r="AJ39" s="34"/>
      <c r="AK39" s="34"/>
      <c r="AL39" s="34"/>
      <c r="AM39" s="7"/>
      <c r="AN39" s="7"/>
      <c r="AO39" s="4"/>
      <c r="AP39" s="41"/>
      <c r="AQ39" s="34"/>
      <c r="AR39" s="34"/>
      <c r="AS39" s="34"/>
      <c r="AT39" s="34"/>
      <c r="AU39" s="34"/>
      <c r="AV39" s="34"/>
      <c r="AW39" s="34"/>
      <c r="AX39" s="7"/>
      <c r="AY39" s="4"/>
      <c r="AZ39" s="4"/>
      <c r="BA39" s="8"/>
      <c r="BB39" s="4"/>
      <c r="BC39" s="9"/>
      <c r="BD39" s="9"/>
      <c r="BE39" s="9"/>
      <c r="BF39" s="9"/>
      <c r="BG39" s="9"/>
      <c r="BH39" s="9"/>
      <c r="BI39" s="9"/>
      <c r="BJ39" s="9"/>
      <c r="BK39" s="9"/>
      <c r="BL39" s="9"/>
      <c r="BM39" s="9"/>
      <c r="BN39" s="9"/>
      <c r="BO39" s="9"/>
      <c r="BP39" s="9"/>
      <c r="BQ39" s="9"/>
      <c r="BR39" s="9"/>
      <c r="BS39" s="9"/>
      <c r="BT39" s="9"/>
      <c r="BU39" s="9"/>
      <c r="BV39" s="9"/>
      <c r="BW39" s="9"/>
      <c r="BX39" s="9"/>
      <c r="BY39" s="8"/>
      <c r="BZ39" s="7"/>
    </row>
    <row r="40" spans="1:78" s="6" customFormat="1" ht="10.5" customHeight="1" x14ac:dyDescent="0.2">
      <c r="A40" s="82"/>
      <c r="B40" s="125" t="s">
        <v>17</v>
      </c>
      <c r="C40" s="126">
        <v>0.14662</v>
      </c>
      <c r="D40" s="126">
        <v>0.15661999999999998</v>
      </c>
      <c r="E40" s="126">
        <v>0.16661999999999999</v>
      </c>
      <c r="F40" s="126">
        <v>0.17662</v>
      </c>
      <c r="G40" s="126">
        <v>0.18662000000000001</v>
      </c>
      <c r="H40" s="126">
        <v>0.19662000000000002</v>
      </c>
      <c r="I40" s="126">
        <v>0.20662000000000003</v>
      </c>
      <c r="J40" s="133">
        <v>5.8838823978610177E-2</v>
      </c>
      <c r="K40" s="126"/>
      <c r="L40" s="99">
        <v>0.21662000000000003</v>
      </c>
      <c r="M40" s="127">
        <v>6.7212465597884519E-2</v>
      </c>
      <c r="N40" s="82"/>
      <c r="O40" s="82"/>
      <c r="P40" s="125" t="s">
        <v>17</v>
      </c>
      <c r="Q40" s="126">
        <v>0.42805010414158329</v>
      </c>
      <c r="R40" s="126">
        <v>0.48321760695366583</v>
      </c>
      <c r="S40" s="126">
        <v>0.51508791475960602</v>
      </c>
      <c r="T40" s="126">
        <v>0.54695822256554627</v>
      </c>
      <c r="U40" s="126">
        <v>0.57882853037148663</v>
      </c>
      <c r="V40" s="126">
        <v>0.61069883817742687</v>
      </c>
      <c r="W40" s="126">
        <v>0.62663399208039705</v>
      </c>
      <c r="X40" s="127">
        <v>6.5581218289551435E-2</v>
      </c>
      <c r="Y40" s="82"/>
      <c r="Z40" s="11"/>
      <c r="AA40" s="11"/>
      <c r="AB40" s="41"/>
      <c r="AC40" s="10"/>
      <c r="AE40" s="34"/>
      <c r="AF40" s="34"/>
      <c r="AG40" s="34"/>
      <c r="AH40" s="34"/>
      <c r="AI40" s="34"/>
      <c r="AJ40" s="34"/>
      <c r="AK40" s="34"/>
      <c r="AL40" s="34"/>
      <c r="AM40" s="7"/>
      <c r="AN40" s="7"/>
      <c r="AO40" s="4"/>
      <c r="AP40" s="41"/>
      <c r="AQ40" s="34"/>
      <c r="AR40" s="34"/>
      <c r="AS40" s="34"/>
      <c r="AT40" s="34"/>
      <c r="AU40" s="34"/>
      <c r="AV40" s="34"/>
      <c r="AW40" s="34"/>
      <c r="AX40" s="7"/>
      <c r="AY40" s="4"/>
      <c r="AZ40" s="4"/>
      <c r="BA40" s="8"/>
      <c r="BB40" s="4"/>
      <c r="BC40" s="9"/>
      <c r="BD40" s="9"/>
      <c r="BE40" s="9"/>
      <c r="BF40" s="9"/>
      <c r="BG40" s="9"/>
      <c r="BH40" s="9"/>
      <c r="BI40" s="9"/>
      <c r="BJ40" s="9"/>
      <c r="BK40" s="9"/>
      <c r="BL40" s="9"/>
      <c r="BM40" s="9"/>
      <c r="BN40" s="9"/>
      <c r="BO40" s="9"/>
      <c r="BP40" s="9"/>
      <c r="BQ40" s="9"/>
      <c r="BR40" s="9"/>
      <c r="BS40" s="9"/>
      <c r="BT40" s="9"/>
      <c r="BU40" s="9"/>
      <c r="BV40" s="9"/>
      <c r="BW40" s="9"/>
      <c r="BX40" s="9"/>
      <c r="BY40" s="8"/>
      <c r="BZ40" s="7"/>
    </row>
    <row r="41" spans="1:78" ht="10.5" customHeight="1" x14ac:dyDescent="0.2">
      <c r="A41" s="82"/>
      <c r="B41" s="121" t="s">
        <v>20</v>
      </c>
      <c r="C41" s="122">
        <v>1.8144245823529412</v>
      </c>
      <c r="D41" s="122">
        <v>1.8894245823529412</v>
      </c>
      <c r="E41" s="122">
        <v>1.9769245823529413</v>
      </c>
      <c r="F41" s="122">
        <v>2.052924582352941</v>
      </c>
      <c r="G41" s="122">
        <v>2.1315520733529412</v>
      </c>
      <c r="H41" s="122">
        <v>2.2755520733529413</v>
      </c>
      <c r="I41" s="122">
        <v>2.3005520733529412</v>
      </c>
      <c r="J41" s="134">
        <v>4.0356514882735395E-2</v>
      </c>
      <c r="K41" s="122"/>
      <c r="L41" s="98">
        <v>2.4705520733529411</v>
      </c>
      <c r="M41" s="123">
        <v>5.2791852179990828E-2</v>
      </c>
      <c r="N41" s="82"/>
      <c r="O41" s="82"/>
      <c r="P41" s="121" t="s">
        <v>20</v>
      </c>
      <c r="Q41" s="122">
        <v>4.2573386208239734</v>
      </c>
      <c r="R41" s="122">
        <v>4.3715294832411891</v>
      </c>
      <c r="S41" s="122">
        <v>4.4754842232802456</v>
      </c>
      <c r="T41" s="122">
        <v>4.5767743533041196</v>
      </c>
      <c r="U41" s="122">
        <v>4.6750395452884383</v>
      </c>
      <c r="V41" s="122">
        <v>4.979497607372914</v>
      </c>
      <c r="W41" s="122">
        <v>5.234741517644558</v>
      </c>
      <c r="X41" s="123">
        <v>3.5045658106140465E-2</v>
      </c>
      <c r="Y41" s="82"/>
      <c r="Z41" s="11"/>
      <c r="AA41" s="11"/>
      <c r="AB41" s="42"/>
      <c r="AC41" s="10"/>
      <c r="AE41" s="34"/>
      <c r="AF41" s="34"/>
      <c r="AG41" s="34"/>
      <c r="AH41" s="34"/>
      <c r="AI41" s="34"/>
      <c r="AJ41" s="34"/>
      <c r="AK41" s="34"/>
      <c r="AL41" s="34"/>
      <c r="AM41" s="7"/>
      <c r="AN41" s="7"/>
      <c r="AP41" s="42"/>
      <c r="AQ41" s="34"/>
      <c r="AR41" s="34"/>
      <c r="AS41" s="34"/>
      <c r="AT41" s="34"/>
      <c r="AU41" s="34"/>
      <c r="AV41" s="34"/>
      <c r="AW41" s="34"/>
      <c r="AX41" s="7"/>
      <c r="BA41" s="8"/>
      <c r="BC41" s="9"/>
      <c r="BD41" s="9"/>
      <c r="BE41" s="9"/>
      <c r="BF41" s="9"/>
      <c r="BG41" s="9"/>
      <c r="BH41" s="9"/>
      <c r="BI41" s="9"/>
      <c r="BJ41" s="9"/>
      <c r="BK41" s="9"/>
      <c r="BL41" s="9"/>
      <c r="BM41" s="9"/>
      <c r="BN41" s="9"/>
      <c r="BO41" s="9"/>
      <c r="BP41" s="9"/>
      <c r="BQ41" s="9"/>
      <c r="BR41" s="9"/>
      <c r="BS41" s="9"/>
      <c r="BT41" s="9"/>
      <c r="BU41" s="9"/>
      <c r="BV41" s="9"/>
      <c r="BW41" s="9"/>
      <c r="BX41" s="9"/>
      <c r="BY41" s="8"/>
      <c r="BZ41" s="7"/>
    </row>
    <row r="42" spans="1:78" s="6" customFormat="1" ht="10.5" customHeight="1" x14ac:dyDescent="0.2">
      <c r="A42" s="82"/>
      <c r="B42" s="125" t="s">
        <v>60</v>
      </c>
      <c r="C42" s="126">
        <v>0.2477</v>
      </c>
      <c r="D42" s="126">
        <v>0.2477</v>
      </c>
      <c r="E42" s="126">
        <v>0.2477</v>
      </c>
      <c r="F42" s="126">
        <v>0.2477</v>
      </c>
      <c r="G42" s="126">
        <v>0.2477</v>
      </c>
      <c r="H42" s="126">
        <v>0.2477</v>
      </c>
      <c r="I42" s="126">
        <v>0.2477</v>
      </c>
      <c r="J42" s="133">
        <v>0</v>
      </c>
      <c r="K42" s="126"/>
      <c r="L42" s="99">
        <v>0.36769999999999997</v>
      </c>
      <c r="M42" s="127">
        <v>6.8057425871759225E-2</v>
      </c>
      <c r="N42" s="82"/>
      <c r="O42" s="82"/>
      <c r="P42" s="125" t="s">
        <v>60</v>
      </c>
      <c r="Q42" s="126">
        <v>0.48771299999999995</v>
      </c>
      <c r="R42" s="126">
        <v>0.54246299999999992</v>
      </c>
      <c r="S42" s="126">
        <v>0.54246299999999992</v>
      </c>
      <c r="T42" s="126">
        <v>0.54246299999999992</v>
      </c>
      <c r="U42" s="126">
        <v>0.54246299999999992</v>
      </c>
      <c r="V42" s="126">
        <v>0.54246299999999992</v>
      </c>
      <c r="W42" s="126">
        <v>0.54246299999999992</v>
      </c>
      <c r="X42" s="127">
        <v>1.7890274584537735E-2</v>
      </c>
      <c r="Y42" s="82"/>
      <c r="Z42" s="11"/>
      <c r="AA42" s="11"/>
      <c r="AB42" s="43"/>
      <c r="AC42" s="10"/>
      <c r="AD42" s="4"/>
      <c r="AE42" s="34"/>
      <c r="AF42" s="34"/>
      <c r="AG42" s="34"/>
      <c r="AH42" s="34"/>
      <c r="AI42" s="34"/>
      <c r="AJ42" s="34"/>
      <c r="AK42" s="34"/>
      <c r="AL42" s="34"/>
      <c r="AM42" s="7"/>
      <c r="AN42" s="7"/>
      <c r="AO42" s="4"/>
      <c r="AP42" s="43"/>
      <c r="AQ42" s="34"/>
      <c r="AR42" s="34"/>
      <c r="AS42" s="34"/>
      <c r="AT42" s="34"/>
      <c r="AU42" s="34"/>
      <c r="AV42" s="34"/>
      <c r="AW42" s="34"/>
      <c r="AX42" s="7"/>
      <c r="AY42" s="4"/>
      <c r="AZ42" s="4"/>
      <c r="BA42" s="8"/>
      <c r="BB42" s="4"/>
      <c r="BC42" s="9"/>
      <c r="BD42" s="9"/>
      <c r="BE42" s="9"/>
      <c r="BF42" s="9"/>
      <c r="BG42" s="9"/>
      <c r="BH42" s="9"/>
      <c r="BI42" s="9"/>
      <c r="BJ42" s="9"/>
      <c r="BK42" s="9"/>
      <c r="BL42" s="9"/>
      <c r="BM42" s="9"/>
      <c r="BN42" s="9"/>
      <c r="BO42" s="9"/>
      <c r="BP42" s="9"/>
      <c r="BQ42" s="9"/>
      <c r="BR42" s="9"/>
      <c r="BS42" s="9"/>
      <c r="BT42" s="9"/>
      <c r="BU42" s="9"/>
      <c r="BV42" s="9"/>
      <c r="BW42" s="9"/>
      <c r="BX42" s="9"/>
      <c r="BY42" s="8"/>
      <c r="BZ42" s="7"/>
    </row>
    <row r="43" spans="1:78" s="6" customFormat="1" ht="10.5" customHeight="1" x14ac:dyDescent="0.2">
      <c r="A43" s="82"/>
      <c r="B43" s="125" t="s">
        <v>61</v>
      </c>
      <c r="C43" s="126">
        <v>6.5840000000000013E-3</v>
      </c>
      <c r="D43" s="126">
        <v>6.5840000000000013E-3</v>
      </c>
      <c r="E43" s="126">
        <v>6.5840000000000013E-3</v>
      </c>
      <c r="F43" s="126">
        <v>6.5840000000000013E-3</v>
      </c>
      <c r="G43" s="126">
        <v>6.5840000000000013E-3</v>
      </c>
      <c r="H43" s="126">
        <v>6.5840000000000013E-3</v>
      </c>
      <c r="I43" s="126">
        <v>6.5840000000000013E-3</v>
      </c>
      <c r="J43" s="133">
        <v>0</v>
      </c>
      <c r="K43" s="126"/>
      <c r="L43" s="99">
        <v>6.5840000000000013E-3</v>
      </c>
      <c r="M43" s="127">
        <v>0</v>
      </c>
      <c r="N43" s="82"/>
      <c r="O43" s="82"/>
      <c r="P43" s="125" t="s">
        <v>61</v>
      </c>
      <c r="Q43" s="126">
        <v>2.8837920000000006E-2</v>
      </c>
      <c r="R43" s="126">
        <v>2.8837920000000006E-2</v>
      </c>
      <c r="S43" s="126">
        <v>2.8837920000000006E-2</v>
      </c>
      <c r="T43" s="126">
        <v>2.8837920000000006E-2</v>
      </c>
      <c r="U43" s="126">
        <v>2.8837920000000006E-2</v>
      </c>
      <c r="V43" s="126">
        <v>2.8837920000000006E-2</v>
      </c>
      <c r="W43" s="126">
        <v>2.8837920000000006E-2</v>
      </c>
      <c r="X43" s="127">
        <v>0</v>
      </c>
      <c r="Y43" s="82"/>
      <c r="Z43" s="11"/>
      <c r="AA43" s="11"/>
      <c r="AB43" s="43"/>
      <c r="AC43" s="10"/>
      <c r="AD43" s="4"/>
      <c r="AE43" s="34"/>
      <c r="AF43" s="34"/>
      <c r="AG43" s="34"/>
      <c r="AH43" s="34"/>
      <c r="AI43" s="34"/>
      <c r="AJ43" s="34"/>
      <c r="AK43" s="34"/>
      <c r="AL43" s="34"/>
      <c r="AM43" s="7"/>
      <c r="AN43" s="7"/>
      <c r="AO43" s="4"/>
      <c r="AP43" s="43"/>
      <c r="AQ43" s="34"/>
      <c r="AR43" s="34"/>
      <c r="AS43" s="34"/>
      <c r="AT43" s="34"/>
      <c r="AU43" s="34"/>
      <c r="AV43" s="34"/>
      <c r="AW43" s="34"/>
      <c r="AX43" s="7"/>
      <c r="AY43" s="4"/>
      <c r="AZ43" s="4"/>
      <c r="BA43" s="8"/>
      <c r="BB43" s="4"/>
      <c r="BC43" s="9"/>
      <c r="BD43" s="9"/>
      <c r="BE43" s="9"/>
      <c r="BF43" s="9"/>
      <c r="BG43" s="9"/>
      <c r="BH43" s="9"/>
      <c r="BI43" s="9"/>
      <c r="BJ43" s="9"/>
      <c r="BK43" s="9"/>
      <c r="BL43" s="9"/>
      <c r="BM43" s="9"/>
      <c r="BN43" s="9"/>
      <c r="BO43" s="9"/>
      <c r="BP43" s="9"/>
      <c r="BQ43" s="9"/>
      <c r="BR43" s="9"/>
      <c r="BS43" s="9"/>
      <c r="BT43" s="9"/>
      <c r="BU43" s="9"/>
      <c r="BV43" s="9"/>
      <c r="BW43" s="9"/>
      <c r="BX43" s="9"/>
      <c r="BY43" s="8"/>
      <c r="BZ43" s="7"/>
    </row>
    <row r="44" spans="1:78" s="6" customFormat="1" ht="10.5" customHeight="1" x14ac:dyDescent="0.2">
      <c r="A44" s="82"/>
      <c r="B44" s="125" t="s">
        <v>19</v>
      </c>
      <c r="C44" s="126">
        <v>8.8079000000000005E-2</v>
      </c>
      <c r="D44" s="126">
        <v>9.8079E-2</v>
      </c>
      <c r="E44" s="126">
        <v>0.10807899999999999</v>
      </c>
      <c r="F44" s="126">
        <v>0.118079</v>
      </c>
      <c r="G44" s="126">
        <v>0.128079</v>
      </c>
      <c r="H44" s="126">
        <v>0.13807900000000001</v>
      </c>
      <c r="I44" s="126">
        <v>0.14807900000000002</v>
      </c>
      <c r="J44" s="133">
        <v>9.0444374312921072E-2</v>
      </c>
      <c r="K44" s="126"/>
      <c r="L44" s="99">
        <v>0.19807900000000006</v>
      </c>
      <c r="M44" s="127">
        <v>0.1446191561909016</v>
      </c>
      <c r="N44" s="82"/>
      <c r="O44" s="82"/>
      <c r="P44" s="125" t="s">
        <v>19</v>
      </c>
      <c r="Q44" s="126">
        <v>0.16008160010119796</v>
      </c>
      <c r="R44" s="126">
        <v>0.16916898756592835</v>
      </c>
      <c r="S44" s="126">
        <v>0.18734376249538914</v>
      </c>
      <c r="T44" s="126">
        <v>0.20551853742485002</v>
      </c>
      <c r="U44" s="126">
        <v>0.22369331235431075</v>
      </c>
      <c r="V44" s="126">
        <v>0.24186808728377165</v>
      </c>
      <c r="W44" s="126">
        <v>0.25095547474850199</v>
      </c>
      <c r="X44" s="127">
        <v>7.7810829607751542E-2</v>
      </c>
      <c r="Y44" s="82"/>
      <c r="Z44" s="11"/>
      <c r="AA44" s="11"/>
      <c r="AB44" s="43"/>
      <c r="AC44" s="10"/>
      <c r="AD44" s="4"/>
      <c r="AE44" s="34"/>
      <c r="AF44" s="34"/>
      <c r="AG44" s="34"/>
      <c r="AH44" s="34"/>
      <c r="AI44" s="34"/>
      <c r="AJ44" s="34"/>
      <c r="AK44" s="34"/>
      <c r="AL44" s="34"/>
      <c r="AM44" s="7"/>
      <c r="AN44" s="7"/>
      <c r="AO44" s="4"/>
      <c r="AP44" s="43"/>
      <c r="AQ44" s="34"/>
      <c r="AR44" s="34"/>
      <c r="AS44" s="34"/>
      <c r="AT44" s="34"/>
      <c r="AU44" s="34"/>
      <c r="AV44" s="34"/>
      <c r="AW44" s="34"/>
      <c r="AX44" s="7"/>
      <c r="AY44" s="4"/>
      <c r="AZ44" s="4"/>
      <c r="BA44" s="8"/>
      <c r="BB44" s="4"/>
      <c r="BC44" s="9"/>
      <c r="BD44" s="9"/>
      <c r="BE44" s="9"/>
      <c r="BF44" s="9"/>
      <c r="BG44" s="9"/>
      <c r="BH44" s="9"/>
      <c r="BI44" s="9"/>
      <c r="BJ44" s="9"/>
      <c r="BK44" s="9"/>
      <c r="BL44" s="9"/>
      <c r="BM44" s="9"/>
      <c r="BN44" s="9"/>
      <c r="BO44" s="9"/>
      <c r="BP44" s="9"/>
      <c r="BQ44" s="9"/>
      <c r="BR44" s="9"/>
      <c r="BS44" s="9"/>
      <c r="BT44" s="9"/>
      <c r="BU44" s="9"/>
      <c r="BV44" s="9"/>
      <c r="BW44" s="9"/>
      <c r="BX44" s="9"/>
      <c r="BY44" s="8"/>
      <c r="BZ44" s="7"/>
    </row>
    <row r="45" spans="1:78" s="6" customFormat="1" ht="10.5" customHeight="1" x14ac:dyDescent="0.2">
      <c r="A45" s="82"/>
      <c r="B45" s="125" t="s">
        <v>62</v>
      </c>
      <c r="C45" s="126">
        <v>5.0000000000000001E-3</v>
      </c>
      <c r="D45" s="126">
        <v>5.0000000000000001E-3</v>
      </c>
      <c r="E45" s="126">
        <v>5.0000000000000001E-3</v>
      </c>
      <c r="F45" s="126">
        <v>5.0000000000000001E-3</v>
      </c>
      <c r="G45" s="126">
        <v>5.0000000000000001E-3</v>
      </c>
      <c r="H45" s="126">
        <v>5.0000000000000001E-3</v>
      </c>
      <c r="I45" s="126">
        <v>5.0000000000000001E-3</v>
      </c>
      <c r="J45" s="133">
        <v>0</v>
      </c>
      <c r="K45" s="126"/>
      <c r="L45" s="99">
        <v>5.0000000000000001E-3</v>
      </c>
      <c r="M45" s="127">
        <v>0</v>
      </c>
      <c r="N45" s="82"/>
      <c r="O45" s="82"/>
      <c r="P45" s="125" t="s">
        <v>62</v>
      </c>
      <c r="Q45" s="126">
        <v>2.1899999999999999E-2</v>
      </c>
      <c r="R45" s="126">
        <v>2.1899999999999999E-2</v>
      </c>
      <c r="S45" s="126">
        <v>2.1899999999999999E-2</v>
      </c>
      <c r="T45" s="126">
        <v>2.1899999999999999E-2</v>
      </c>
      <c r="U45" s="126">
        <v>2.1899999999999999E-2</v>
      </c>
      <c r="V45" s="126">
        <v>2.1899999999999999E-2</v>
      </c>
      <c r="W45" s="126">
        <v>2.1899999999999999E-2</v>
      </c>
      <c r="X45" s="127">
        <v>0</v>
      </c>
      <c r="Y45" s="82"/>
      <c r="Z45" s="11"/>
      <c r="AA45" s="11"/>
      <c r="AB45" s="43"/>
      <c r="AC45" s="10"/>
      <c r="AD45" s="4"/>
      <c r="AE45" s="34"/>
      <c r="AF45" s="34"/>
      <c r="AG45" s="34"/>
      <c r="AH45" s="34"/>
      <c r="AI45" s="34"/>
      <c r="AJ45" s="34"/>
      <c r="AK45" s="34"/>
      <c r="AL45" s="34"/>
      <c r="AM45" s="7"/>
      <c r="AN45" s="7"/>
      <c r="AO45" s="4"/>
      <c r="AP45" s="43"/>
      <c r="AQ45" s="34"/>
      <c r="AR45" s="34"/>
      <c r="AS45" s="34"/>
      <c r="AT45" s="34"/>
      <c r="AU45" s="34"/>
      <c r="AV45" s="34"/>
      <c r="AW45" s="34"/>
      <c r="AX45" s="7"/>
      <c r="AY45" s="4"/>
      <c r="AZ45" s="4"/>
      <c r="BA45" s="8"/>
      <c r="BB45" s="4"/>
      <c r="BC45" s="9"/>
      <c r="BD45" s="9"/>
      <c r="BE45" s="9"/>
      <c r="BF45" s="9"/>
      <c r="BG45" s="9"/>
      <c r="BH45" s="9"/>
      <c r="BI45" s="9"/>
      <c r="BJ45" s="9"/>
      <c r="BK45" s="9"/>
      <c r="BL45" s="9"/>
      <c r="BM45" s="9"/>
      <c r="BN45" s="9"/>
      <c r="BO45" s="9"/>
      <c r="BP45" s="9"/>
      <c r="BQ45" s="9"/>
      <c r="BR45" s="9"/>
      <c r="BS45" s="9"/>
      <c r="BT45" s="9"/>
      <c r="BU45" s="9"/>
      <c r="BV45" s="9"/>
      <c r="BW45" s="9"/>
      <c r="BX45" s="9"/>
      <c r="BY45" s="8"/>
      <c r="BZ45" s="7"/>
    </row>
    <row r="46" spans="1:78" s="6" customFormat="1" ht="10.5" customHeight="1" x14ac:dyDescent="0.2">
      <c r="A46" s="82"/>
      <c r="B46" s="125" t="s">
        <v>68</v>
      </c>
      <c r="C46" s="126">
        <v>0.33705400000000002</v>
      </c>
      <c r="D46" s="126">
        <v>0.36205399999999999</v>
      </c>
      <c r="E46" s="126">
        <v>0.41455399999999998</v>
      </c>
      <c r="F46" s="126">
        <v>0.44955400000000001</v>
      </c>
      <c r="G46" s="126">
        <v>0.49018149100000002</v>
      </c>
      <c r="H46" s="126">
        <v>0.54918149100000002</v>
      </c>
      <c r="I46" s="126">
        <v>0.54918149100000002</v>
      </c>
      <c r="J46" s="133">
        <v>8.4766007863449788E-2</v>
      </c>
      <c r="K46" s="126"/>
      <c r="L46" s="99">
        <v>0.54918149100000002</v>
      </c>
      <c r="M46" s="127">
        <v>8.4766007863449788E-2</v>
      </c>
      <c r="N46" s="82"/>
      <c r="O46" s="82"/>
      <c r="P46" s="125" t="s">
        <v>68</v>
      </c>
      <c r="Q46" s="126">
        <v>0.30066641833188124</v>
      </c>
      <c r="R46" s="126">
        <v>0.3203714912593123</v>
      </c>
      <c r="S46" s="126">
        <v>0.35588644827968208</v>
      </c>
      <c r="T46" s="126">
        <v>0.39598398039945448</v>
      </c>
      <c r="U46" s="126">
        <v>0.43064084610814352</v>
      </c>
      <c r="V46" s="126">
        <v>0.4762958920553988</v>
      </c>
      <c r="W46" s="126">
        <v>0.50333308514187391</v>
      </c>
      <c r="X46" s="127">
        <v>8.967024589235395E-2</v>
      </c>
      <c r="Y46" s="82"/>
      <c r="Z46" s="11"/>
      <c r="AA46" s="11"/>
      <c r="AB46" s="43"/>
      <c r="AC46" s="10"/>
      <c r="AD46" s="4"/>
      <c r="AE46" s="34"/>
      <c r="AF46" s="34"/>
      <c r="AG46" s="34"/>
      <c r="AH46" s="34"/>
      <c r="AI46" s="34"/>
      <c r="AJ46" s="34"/>
      <c r="AK46" s="34"/>
      <c r="AL46" s="34"/>
      <c r="AM46" s="7"/>
      <c r="AN46" s="7"/>
      <c r="AO46" s="4"/>
      <c r="AP46" s="43"/>
      <c r="AQ46" s="34"/>
      <c r="AR46" s="34"/>
      <c r="AS46" s="34"/>
      <c r="AT46" s="34"/>
      <c r="AU46" s="34"/>
      <c r="AV46" s="34"/>
      <c r="AW46" s="34"/>
      <c r="AX46" s="7"/>
      <c r="AY46" s="4"/>
      <c r="AZ46" s="4"/>
      <c r="BA46" s="8"/>
      <c r="BB46" s="4"/>
      <c r="BC46" s="9"/>
      <c r="BD46" s="9"/>
      <c r="BE46" s="9"/>
      <c r="BF46" s="9"/>
      <c r="BG46" s="9"/>
      <c r="BH46" s="9"/>
      <c r="BI46" s="9"/>
      <c r="BJ46" s="9"/>
      <c r="BK46" s="9"/>
      <c r="BL46" s="9"/>
      <c r="BM46" s="9"/>
      <c r="BN46" s="9"/>
      <c r="BO46" s="9"/>
      <c r="BP46" s="9"/>
      <c r="BQ46" s="9"/>
      <c r="BR46" s="9"/>
      <c r="BS46" s="9"/>
      <c r="BT46" s="9"/>
      <c r="BU46" s="9"/>
      <c r="BV46" s="9"/>
      <c r="BW46" s="9"/>
      <c r="BX46" s="9"/>
      <c r="BY46" s="8"/>
      <c r="BZ46" s="7"/>
    </row>
    <row r="47" spans="1:78" s="6" customFormat="1" ht="10.5" customHeight="1" x14ac:dyDescent="0.2">
      <c r="A47" s="82"/>
      <c r="B47" s="125" t="s">
        <v>63</v>
      </c>
      <c r="C47" s="126">
        <v>6.2423382352941342E-2</v>
      </c>
      <c r="D47" s="126">
        <v>6.2423382352941342E-2</v>
      </c>
      <c r="E47" s="126">
        <v>6.2423382352941342E-2</v>
      </c>
      <c r="F47" s="126">
        <v>6.2423382352941342E-2</v>
      </c>
      <c r="G47" s="126">
        <v>6.2423382352941342E-2</v>
      </c>
      <c r="H47" s="126">
        <v>6.2423382352941342E-2</v>
      </c>
      <c r="I47" s="126">
        <v>6.2423382352941342E-2</v>
      </c>
      <c r="J47" s="133">
        <v>0</v>
      </c>
      <c r="K47" s="126"/>
      <c r="L47" s="99">
        <v>6.2423382352941342E-2</v>
      </c>
      <c r="M47" s="127">
        <v>0</v>
      </c>
      <c r="N47" s="82"/>
      <c r="O47" s="82"/>
      <c r="P47" s="125" t="s">
        <v>63</v>
      </c>
      <c r="Q47" s="126">
        <v>0.27341441470588307</v>
      </c>
      <c r="R47" s="126">
        <v>0.27341441470588307</v>
      </c>
      <c r="S47" s="126">
        <v>0.27341441470588307</v>
      </c>
      <c r="T47" s="126">
        <v>0.27341441470588307</v>
      </c>
      <c r="U47" s="126">
        <v>0.27341441470588307</v>
      </c>
      <c r="V47" s="126">
        <v>0.27341441470588307</v>
      </c>
      <c r="W47" s="126">
        <v>0.27341441470588307</v>
      </c>
      <c r="X47" s="127">
        <v>0</v>
      </c>
      <c r="Y47" s="82"/>
      <c r="Z47" s="11"/>
      <c r="AA47" s="11"/>
      <c r="AB47" s="41"/>
      <c r="AC47" s="10"/>
      <c r="AE47" s="34"/>
      <c r="AF47" s="34"/>
      <c r="AG47" s="34"/>
      <c r="AH47" s="34"/>
      <c r="AI47" s="34"/>
      <c r="AJ47" s="34"/>
      <c r="AK47" s="34"/>
      <c r="AL47" s="34"/>
      <c r="AM47" s="7"/>
      <c r="AN47" s="7"/>
      <c r="AO47" s="4"/>
      <c r="AP47" s="41"/>
      <c r="AQ47" s="34"/>
      <c r="AR47" s="34"/>
      <c r="AS47" s="34"/>
      <c r="AT47" s="34"/>
      <c r="AU47" s="34"/>
      <c r="AV47" s="34"/>
      <c r="AW47" s="34"/>
      <c r="AX47" s="7"/>
      <c r="AY47" s="4"/>
      <c r="AZ47" s="4"/>
      <c r="BA47" s="8"/>
      <c r="BB47" s="4"/>
      <c r="BC47" s="9"/>
      <c r="BD47" s="9"/>
      <c r="BE47" s="9"/>
      <c r="BF47" s="9"/>
      <c r="BG47" s="9"/>
      <c r="BH47" s="9"/>
      <c r="BI47" s="9"/>
      <c r="BJ47" s="9"/>
      <c r="BK47" s="9"/>
      <c r="BL47" s="9"/>
      <c r="BM47" s="9"/>
      <c r="BN47" s="9"/>
      <c r="BO47" s="9"/>
      <c r="BP47" s="9"/>
      <c r="BQ47" s="9"/>
      <c r="BR47" s="9"/>
      <c r="BS47" s="9"/>
      <c r="BT47" s="9"/>
      <c r="BU47" s="9"/>
      <c r="BV47" s="9"/>
      <c r="BW47" s="9"/>
      <c r="BX47" s="9"/>
      <c r="BY47" s="8"/>
      <c r="BZ47" s="7"/>
    </row>
    <row r="48" spans="1:78" s="6" customFormat="1" ht="10.5" customHeight="1" x14ac:dyDescent="0.2">
      <c r="A48" s="82"/>
      <c r="B48" s="121" t="s">
        <v>10</v>
      </c>
      <c r="C48" s="122">
        <v>0.166072</v>
      </c>
      <c r="D48" s="122">
        <v>0.21707199999999999</v>
      </c>
      <c r="E48" s="122">
        <v>0.39207200000000003</v>
      </c>
      <c r="F48" s="122">
        <v>0.47307200000000005</v>
      </c>
      <c r="G48" s="122">
        <v>0.55407200000000012</v>
      </c>
      <c r="H48" s="122">
        <v>0.69107200000000013</v>
      </c>
      <c r="I48" s="122">
        <v>0.71207200000000015</v>
      </c>
      <c r="J48" s="134">
        <v>0.27459217764362909</v>
      </c>
      <c r="K48" s="122"/>
      <c r="L48" s="98">
        <v>1.0700719999999999</v>
      </c>
      <c r="M48" s="123">
        <v>0.36412058955103976</v>
      </c>
      <c r="N48" s="82"/>
      <c r="O48" s="82"/>
      <c r="P48" s="121" t="s">
        <v>10</v>
      </c>
      <c r="Q48" s="122">
        <v>0.44212864130853136</v>
      </c>
      <c r="R48" s="122">
        <v>0.6202499523520979</v>
      </c>
      <c r="S48" s="122">
        <v>1.0991459523520979</v>
      </c>
      <c r="T48" s="122">
        <v>1.6437419523520975</v>
      </c>
      <c r="U48" s="122">
        <v>1.9985219523520976</v>
      </c>
      <c r="V48" s="122">
        <v>2.4759419523520978</v>
      </c>
      <c r="W48" s="122">
        <v>2.7759719523520978</v>
      </c>
      <c r="X48" s="123">
        <v>0.35824381903528724</v>
      </c>
      <c r="Y48" s="82"/>
      <c r="Z48" s="11"/>
      <c r="AA48" s="11"/>
      <c r="AB48" s="42"/>
      <c r="AC48" s="10"/>
      <c r="AD48" s="4"/>
      <c r="AE48" s="34"/>
      <c r="AF48" s="34"/>
      <c r="AG48" s="34"/>
      <c r="AH48" s="34"/>
      <c r="AI48" s="34"/>
      <c r="AJ48" s="34"/>
      <c r="AK48" s="34"/>
      <c r="AL48" s="34"/>
      <c r="AM48" s="7"/>
      <c r="AN48" s="7"/>
      <c r="AO48" s="4"/>
      <c r="AP48" s="42"/>
      <c r="AQ48" s="34"/>
      <c r="AR48" s="34"/>
      <c r="AS48" s="34"/>
      <c r="AT48" s="34"/>
      <c r="AU48" s="34"/>
      <c r="AV48" s="34"/>
      <c r="AW48" s="34"/>
      <c r="AX48" s="7"/>
      <c r="AY48" s="4"/>
      <c r="AZ48" s="4"/>
      <c r="BA48" s="8"/>
      <c r="BB48" s="4"/>
      <c r="BC48" s="9"/>
      <c r="BD48" s="9"/>
      <c r="BE48" s="9"/>
      <c r="BF48" s="9"/>
      <c r="BG48" s="9"/>
      <c r="BH48" s="9"/>
      <c r="BI48" s="9"/>
      <c r="BJ48" s="9"/>
      <c r="BK48" s="9"/>
      <c r="BL48" s="9"/>
      <c r="BM48" s="9"/>
      <c r="BN48" s="9"/>
      <c r="BO48" s="9"/>
      <c r="BP48" s="9"/>
      <c r="BQ48" s="9"/>
      <c r="BR48" s="9"/>
      <c r="BS48" s="9"/>
      <c r="BT48" s="9"/>
      <c r="BU48" s="9"/>
      <c r="BV48" s="9"/>
      <c r="BW48" s="9"/>
      <c r="BX48" s="9"/>
      <c r="BY48" s="8"/>
      <c r="BZ48" s="7"/>
    </row>
    <row r="49" spans="1:78" s="6" customFormat="1" ht="10.5" customHeight="1" x14ac:dyDescent="0.2">
      <c r="A49" s="82"/>
      <c r="B49" s="125" t="s">
        <v>23</v>
      </c>
      <c r="C49" s="126">
        <v>6.7000000000000004E-2</v>
      </c>
      <c r="D49" s="126">
        <v>6.7000000000000004E-2</v>
      </c>
      <c r="E49" s="126">
        <v>6.7000000000000004E-2</v>
      </c>
      <c r="F49" s="126">
        <v>6.7000000000000004E-2</v>
      </c>
      <c r="G49" s="126">
        <v>6.7000000000000004E-2</v>
      </c>
      <c r="H49" s="126">
        <v>6.7000000000000004E-2</v>
      </c>
      <c r="I49" s="126">
        <v>6.7000000000000004E-2</v>
      </c>
      <c r="J49" s="133">
        <v>0</v>
      </c>
      <c r="K49" s="126"/>
      <c r="L49" s="99">
        <v>6.7000000000000004E-2</v>
      </c>
      <c r="M49" s="127">
        <v>0</v>
      </c>
      <c r="N49" s="82"/>
      <c r="O49" s="82"/>
      <c r="P49" s="125" t="s">
        <v>23</v>
      </c>
      <c r="Q49" s="126">
        <v>0.14673000000000003</v>
      </c>
      <c r="R49" s="126">
        <v>0.14673000000000003</v>
      </c>
      <c r="S49" s="126">
        <v>0.14673000000000003</v>
      </c>
      <c r="T49" s="126">
        <v>0.14673000000000003</v>
      </c>
      <c r="U49" s="126">
        <v>0.14673000000000003</v>
      </c>
      <c r="V49" s="126">
        <v>0.14673000000000003</v>
      </c>
      <c r="W49" s="126">
        <v>0.14673000000000003</v>
      </c>
      <c r="X49" s="127">
        <v>0</v>
      </c>
      <c r="Y49" s="82"/>
      <c r="Z49" s="11"/>
      <c r="AA49" s="11"/>
      <c r="AB49" s="43"/>
      <c r="AC49" s="10"/>
      <c r="AD49" s="4"/>
      <c r="AE49" s="34"/>
      <c r="AF49" s="34"/>
      <c r="AG49" s="34"/>
      <c r="AH49" s="34"/>
      <c r="AI49" s="34"/>
      <c r="AJ49" s="34"/>
      <c r="AK49" s="34"/>
      <c r="AL49" s="34"/>
      <c r="AM49" s="7"/>
      <c r="AN49" s="7"/>
      <c r="AO49" s="4"/>
      <c r="AP49" s="43"/>
      <c r="AQ49" s="34"/>
      <c r="AR49" s="34"/>
      <c r="AS49" s="34"/>
      <c r="AT49" s="34"/>
      <c r="AU49" s="34"/>
      <c r="AV49" s="34"/>
      <c r="AW49" s="34"/>
      <c r="AX49" s="7"/>
      <c r="AY49" s="4"/>
      <c r="AZ49" s="4"/>
      <c r="BA49" s="8"/>
      <c r="BB49" s="4"/>
      <c r="BC49" s="9"/>
      <c r="BD49" s="9"/>
      <c r="BE49" s="9"/>
      <c r="BF49" s="9"/>
      <c r="BG49" s="9"/>
      <c r="BH49" s="9"/>
      <c r="BI49" s="9"/>
      <c r="BJ49" s="9"/>
      <c r="BK49" s="9"/>
      <c r="BL49" s="9"/>
      <c r="BM49" s="9"/>
      <c r="BN49" s="9"/>
      <c r="BO49" s="9"/>
      <c r="BP49" s="9"/>
      <c r="BQ49" s="9"/>
      <c r="BR49" s="9"/>
      <c r="BS49" s="9"/>
      <c r="BT49" s="9"/>
      <c r="BU49" s="9"/>
      <c r="BV49" s="9"/>
      <c r="BW49" s="9"/>
      <c r="BX49" s="9"/>
      <c r="BY49" s="8"/>
      <c r="BZ49" s="7"/>
    </row>
    <row r="50" spans="1:78" s="6" customFormat="1" ht="10.5" customHeight="1" x14ac:dyDescent="0.2">
      <c r="A50" s="82"/>
      <c r="B50" s="125" t="s">
        <v>59</v>
      </c>
      <c r="C50" s="126">
        <v>1.1560000000000001E-2</v>
      </c>
      <c r="D50" s="126">
        <v>1.1560000000000001E-2</v>
      </c>
      <c r="E50" s="126">
        <v>1.1560000000000001E-2</v>
      </c>
      <c r="F50" s="126">
        <v>1.1560000000000001E-2</v>
      </c>
      <c r="G50" s="126">
        <v>1.1560000000000001E-2</v>
      </c>
      <c r="H50" s="126">
        <v>1.1560000000000001E-2</v>
      </c>
      <c r="I50" s="126">
        <v>1.1560000000000001E-2</v>
      </c>
      <c r="J50" s="133">
        <v>0</v>
      </c>
      <c r="K50" s="126"/>
      <c r="L50" s="99">
        <v>3.9559999999999998E-2</v>
      </c>
      <c r="M50" s="127">
        <v>0.22757982270402199</v>
      </c>
      <c r="N50" s="82"/>
      <c r="O50" s="82"/>
      <c r="P50" s="125" t="s">
        <v>59</v>
      </c>
      <c r="Q50" s="126">
        <v>3.1706081308531364E-2</v>
      </c>
      <c r="R50" s="126">
        <v>3.1706081308531364E-2</v>
      </c>
      <c r="S50" s="126">
        <v>3.1706081308531364E-2</v>
      </c>
      <c r="T50" s="126">
        <v>3.1706081308531364E-2</v>
      </c>
      <c r="U50" s="126">
        <v>3.1706081308531364E-2</v>
      </c>
      <c r="V50" s="126">
        <v>3.1706081308531364E-2</v>
      </c>
      <c r="W50" s="126">
        <v>3.1706081308531364E-2</v>
      </c>
      <c r="X50" s="127">
        <v>0</v>
      </c>
      <c r="Y50" s="82"/>
      <c r="Z50" s="11"/>
      <c r="AA50" s="11"/>
      <c r="AB50" s="43"/>
      <c r="AC50" s="10"/>
      <c r="AD50" s="4"/>
      <c r="AE50" s="34"/>
      <c r="AF50" s="34"/>
      <c r="AG50" s="34"/>
      <c r="AH50" s="34"/>
      <c r="AI50" s="34"/>
      <c r="AJ50" s="34"/>
      <c r="AK50" s="34"/>
      <c r="AL50" s="34"/>
      <c r="AM50" s="7"/>
      <c r="AN50" s="7"/>
      <c r="AO50" s="4"/>
      <c r="AP50" s="43"/>
      <c r="AQ50" s="34"/>
      <c r="AR50" s="34"/>
      <c r="AS50" s="34"/>
      <c r="AT50" s="34"/>
      <c r="AU50" s="34"/>
      <c r="AV50" s="34"/>
      <c r="AW50" s="34"/>
      <c r="AX50" s="7"/>
      <c r="AY50" s="4"/>
      <c r="AZ50" s="4"/>
      <c r="BA50" s="8"/>
      <c r="BB50" s="4"/>
      <c r="BC50" s="9"/>
      <c r="BD50" s="9"/>
      <c r="BE50" s="9"/>
      <c r="BF50" s="9"/>
      <c r="BG50" s="9"/>
      <c r="BH50" s="9"/>
      <c r="BI50" s="9"/>
      <c r="BJ50" s="9"/>
      <c r="BK50" s="9"/>
      <c r="BL50" s="9"/>
      <c r="BM50" s="9"/>
      <c r="BN50" s="9"/>
      <c r="BO50" s="9"/>
      <c r="BP50" s="9"/>
      <c r="BQ50" s="9"/>
      <c r="BR50" s="9"/>
      <c r="BS50" s="9"/>
      <c r="BT50" s="9"/>
      <c r="BU50" s="9"/>
      <c r="BV50" s="9"/>
      <c r="BW50" s="9"/>
      <c r="BX50" s="9"/>
      <c r="BY50" s="8"/>
      <c r="BZ50" s="7"/>
    </row>
    <row r="51" spans="1:78" s="22" customFormat="1" ht="10.5" customHeight="1" x14ac:dyDescent="0.2">
      <c r="A51" s="82"/>
      <c r="B51" s="125" t="s">
        <v>119</v>
      </c>
      <c r="C51" s="126">
        <v>2.5999999999999999E-2</v>
      </c>
      <c r="D51" s="126">
        <v>2.5999999999999999E-2</v>
      </c>
      <c r="E51" s="126">
        <v>2.5999999999999999E-2</v>
      </c>
      <c r="F51" s="126">
        <v>2.5999999999999999E-2</v>
      </c>
      <c r="G51" s="126">
        <v>2.5999999999999999E-2</v>
      </c>
      <c r="H51" s="126">
        <v>2.5999999999999999E-2</v>
      </c>
      <c r="I51" s="126">
        <v>2.5999999999999999E-2</v>
      </c>
      <c r="J51" s="133">
        <v>0</v>
      </c>
      <c r="K51" s="126"/>
      <c r="L51" s="99">
        <v>2.5999999999999999E-2</v>
      </c>
      <c r="M51" s="127">
        <v>0</v>
      </c>
      <c r="N51" s="82"/>
      <c r="O51" s="82"/>
      <c r="P51" s="125" t="s">
        <v>119</v>
      </c>
      <c r="Q51" s="126">
        <v>0</v>
      </c>
      <c r="R51" s="126">
        <v>6.643131104356638E-2</v>
      </c>
      <c r="S51" s="126">
        <v>6.643131104356638E-2</v>
      </c>
      <c r="T51" s="126">
        <v>6.643131104356638E-2</v>
      </c>
      <c r="U51" s="126">
        <v>6.643131104356638E-2</v>
      </c>
      <c r="V51" s="126">
        <v>6.643131104356638E-2</v>
      </c>
      <c r="W51" s="126">
        <v>6.643131104356638E-2</v>
      </c>
      <c r="X51" s="127" t="s">
        <v>87</v>
      </c>
      <c r="Y51" s="82"/>
      <c r="Z51" s="11"/>
      <c r="AA51" s="11"/>
      <c r="AB51" s="43"/>
      <c r="AC51" s="10"/>
      <c r="AD51" s="4"/>
      <c r="AE51" s="34"/>
      <c r="AF51" s="34"/>
      <c r="AG51" s="34"/>
      <c r="AH51" s="34"/>
      <c r="AI51" s="34"/>
      <c r="AJ51" s="34"/>
      <c r="AK51" s="34"/>
      <c r="AL51" s="34"/>
      <c r="AM51" s="7"/>
      <c r="AN51" s="7"/>
      <c r="AO51" s="4"/>
      <c r="AP51" s="43"/>
      <c r="AQ51" s="34"/>
      <c r="AR51" s="34"/>
      <c r="AS51" s="34"/>
      <c r="AT51" s="34"/>
      <c r="AU51" s="34"/>
      <c r="AV51" s="34"/>
      <c r="AW51" s="34"/>
      <c r="AX51" s="7"/>
      <c r="AY51" s="4"/>
      <c r="AZ51" s="4"/>
      <c r="BA51" s="8"/>
      <c r="BB51" s="4"/>
      <c r="BC51" s="9"/>
      <c r="BD51" s="9"/>
      <c r="BE51" s="9"/>
      <c r="BF51" s="9"/>
      <c r="BG51" s="9"/>
      <c r="BH51" s="9"/>
      <c r="BI51" s="9"/>
      <c r="BJ51" s="9"/>
      <c r="BK51" s="9"/>
      <c r="BL51" s="9"/>
      <c r="BM51" s="9"/>
      <c r="BN51" s="9"/>
      <c r="BO51" s="9"/>
      <c r="BP51" s="9"/>
      <c r="BQ51" s="9"/>
      <c r="BR51" s="9"/>
      <c r="BS51" s="9"/>
      <c r="BT51" s="9"/>
      <c r="BU51" s="9"/>
      <c r="BV51" s="9"/>
      <c r="BW51" s="9"/>
      <c r="BX51" s="9"/>
      <c r="BY51" s="8"/>
      <c r="BZ51" s="7"/>
    </row>
    <row r="52" spans="1:78" s="6" customFormat="1" ht="10.5" customHeight="1" x14ac:dyDescent="0.2">
      <c r="A52" s="82"/>
      <c r="B52" s="125" t="s">
        <v>22</v>
      </c>
      <c r="C52" s="126">
        <v>8.4999999999999995E-4</v>
      </c>
      <c r="D52" s="126">
        <v>8.4999999999999995E-4</v>
      </c>
      <c r="E52" s="126">
        <v>5.0849999999999999E-2</v>
      </c>
      <c r="F52" s="126">
        <v>0.10085</v>
      </c>
      <c r="G52" s="126">
        <v>0.15085000000000001</v>
      </c>
      <c r="H52" s="126">
        <v>0.20085</v>
      </c>
      <c r="I52" s="126">
        <v>0.20085</v>
      </c>
      <c r="J52" s="133">
        <v>1.4864256942405727</v>
      </c>
      <c r="K52" s="126"/>
      <c r="L52" s="99">
        <v>0.20085</v>
      </c>
      <c r="M52" s="127">
        <v>1.4864256942405727</v>
      </c>
      <c r="N52" s="82"/>
      <c r="O52" s="82"/>
      <c r="P52" s="125" t="s">
        <v>22</v>
      </c>
      <c r="Q52" s="126">
        <v>3.7229999999999997E-3</v>
      </c>
      <c r="R52" s="126">
        <v>3.7229999999999997E-3</v>
      </c>
      <c r="S52" s="126">
        <v>0.113223</v>
      </c>
      <c r="T52" s="126">
        <v>0.33222299999999999</v>
      </c>
      <c r="U52" s="126">
        <v>0.55122299999999991</v>
      </c>
      <c r="V52" s="126">
        <v>0.7702230000000001</v>
      </c>
      <c r="W52" s="126">
        <v>0.87972299999999992</v>
      </c>
      <c r="X52" s="127">
        <v>1.4864256942405727</v>
      </c>
      <c r="Y52" s="82"/>
      <c r="Z52" s="11"/>
      <c r="AA52" s="11"/>
      <c r="AB52" s="43"/>
      <c r="AC52" s="10"/>
      <c r="AD52" s="4"/>
      <c r="AE52" s="34"/>
      <c r="AF52" s="34"/>
      <c r="AG52" s="34"/>
      <c r="AH52" s="34"/>
      <c r="AI52" s="34"/>
      <c r="AJ52" s="34"/>
      <c r="AK52" s="34"/>
      <c r="AL52" s="34"/>
      <c r="AM52" s="7"/>
      <c r="AN52" s="7"/>
      <c r="AO52" s="4"/>
      <c r="AP52" s="43"/>
      <c r="AQ52" s="34"/>
      <c r="AR52" s="34"/>
      <c r="AS52" s="34"/>
      <c r="AT52" s="34"/>
      <c r="AU52" s="34"/>
      <c r="AV52" s="34"/>
      <c r="AW52" s="34"/>
      <c r="AX52" s="7"/>
      <c r="AY52" s="4"/>
      <c r="AZ52" s="4"/>
      <c r="BA52" s="8"/>
      <c r="BB52" s="4"/>
      <c r="BC52" s="9"/>
      <c r="BD52" s="9"/>
      <c r="BE52" s="9"/>
      <c r="BF52" s="9"/>
      <c r="BG52" s="9"/>
      <c r="BH52" s="9"/>
      <c r="BI52" s="9"/>
      <c r="BJ52" s="9"/>
      <c r="BK52" s="9"/>
      <c r="BL52" s="9"/>
      <c r="BM52" s="9"/>
      <c r="BN52" s="9"/>
      <c r="BO52" s="9"/>
      <c r="BP52" s="9"/>
      <c r="BQ52" s="9"/>
      <c r="BR52" s="9"/>
      <c r="BS52" s="9"/>
      <c r="BT52" s="9"/>
      <c r="BU52" s="9"/>
      <c r="BV52" s="9"/>
      <c r="BW52" s="9"/>
      <c r="BX52" s="9"/>
      <c r="BY52" s="8"/>
      <c r="BZ52" s="7"/>
    </row>
    <row r="53" spans="1:78" s="6" customFormat="1" ht="10.5" customHeight="1" x14ac:dyDescent="0.2">
      <c r="A53" s="82"/>
      <c r="B53" s="125" t="s">
        <v>21</v>
      </c>
      <c r="C53" s="126">
        <v>0</v>
      </c>
      <c r="D53" s="126">
        <v>0</v>
      </c>
      <c r="E53" s="126">
        <v>0</v>
      </c>
      <c r="F53" s="126">
        <v>0</v>
      </c>
      <c r="G53" s="126">
        <v>0</v>
      </c>
      <c r="H53" s="126">
        <v>0</v>
      </c>
      <c r="I53" s="126">
        <v>0.02</v>
      </c>
      <c r="J53" s="133" t="s">
        <v>87</v>
      </c>
      <c r="K53" s="126"/>
      <c r="L53" s="99">
        <v>0.02</v>
      </c>
      <c r="M53" s="127" t="s">
        <v>87</v>
      </c>
      <c r="N53" s="82"/>
      <c r="O53" s="82"/>
      <c r="P53" s="125" t="s">
        <v>21</v>
      </c>
      <c r="Q53" s="126">
        <v>0</v>
      </c>
      <c r="R53" s="126">
        <v>0</v>
      </c>
      <c r="S53" s="126">
        <v>0</v>
      </c>
      <c r="T53" s="126">
        <v>0</v>
      </c>
      <c r="U53" s="126">
        <v>0</v>
      </c>
      <c r="V53" s="126">
        <v>0</v>
      </c>
      <c r="W53" s="126">
        <v>0</v>
      </c>
      <c r="X53" s="127" t="s">
        <v>87</v>
      </c>
      <c r="Y53" s="82"/>
      <c r="Z53" s="11"/>
      <c r="AA53" s="11"/>
      <c r="AB53" s="43"/>
      <c r="AC53" s="10"/>
      <c r="AD53" s="4"/>
      <c r="AE53" s="34"/>
      <c r="AF53" s="34"/>
      <c r="AG53" s="34"/>
      <c r="AH53" s="34"/>
      <c r="AI53" s="34"/>
      <c r="AJ53" s="34"/>
      <c r="AK53" s="34"/>
      <c r="AL53" s="34"/>
      <c r="AM53" s="7"/>
      <c r="AN53" s="7"/>
      <c r="AO53" s="4"/>
      <c r="AP53" s="43"/>
      <c r="AQ53" s="34"/>
      <c r="AR53" s="34"/>
      <c r="AS53" s="34"/>
      <c r="AT53" s="34"/>
      <c r="AU53" s="34"/>
      <c r="AV53" s="34"/>
      <c r="AW53" s="34"/>
      <c r="AX53" s="7"/>
      <c r="AY53" s="4"/>
      <c r="AZ53" s="4"/>
      <c r="BA53" s="8"/>
      <c r="BB53" s="4"/>
      <c r="BC53" s="9"/>
      <c r="BD53" s="9"/>
      <c r="BE53" s="9"/>
      <c r="BF53" s="9"/>
      <c r="BG53" s="9"/>
      <c r="BH53" s="9"/>
      <c r="BI53" s="9"/>
      <c r="BJ53" s="9"/>
      <c r="BK53" s="9"/>
      <c r="BL53" s="9"/>
      <c r="BM53" s="9"/>
      <c r="BN53" s="9"/>
      <c r="BO53" s="9"/>
      <c r="BP53" s="9"/>
      <c r="BQ53" s="9"/>
      <c r="BR53" s="9"/>
      <c r="BS53" s="9"/>
      <c r="BT53" s="9"/>
      <c r="BU53" s="9"/>
      <c r="BV53" s="9"/>
      <c r="BW53" s="9"/>
      <c r="BX53" s="9"/>
      <c r="BY53" s="8"/>
      <c r="BZ53" s="7"/>
    </row>
    <row r="54" spans="1:78" s="6" customFormat="1" ht="10.5" customHeight="1" x14ac:dyDescent="0.2">
      <c r="A54" s="82"/>
      <c r="B54" s="128" t="s">
        <v>64</v>
      </c>
      <c r="C54" s="129">
        <v>3.6700000000000001E-3</v>
      </c>
      <c r="D54" s="129">
        <v>5.3670000000000002E-2</v>
      </c>
      <c r="E54" s="129">
        <v>0.16367000000000001</v>
      </c>
      <c r="F54" s="129">
        <v>0.19367000000000001</v>
      </c>
      <c r="G54" s="129">
        <v>0.22367000000000001</v>
      </c>
      <c r="H54" s="129">
        <v>0.30967</v>
      </c>
      <c r="I54" s="129">
        <v>0.30967</v>
      </c>
      <c r="J54" s="135">
        <v>1.0942997697352155</v>
      </c>
      <c r="K54" s="129"/>
      <c r="L54" s="136">
        <v>0.60967000000000005</v>
      </c>
      <c r="M54" s="130">
        <v>1.3446145737570379</v>
      </c>
      <c r="N54" s="82"/>
      <c r="O54" s="82"/>
      <c r="P54" s="128" t="s">
        <v>64</v>
      </c>
      <c r="Q54" s="129">
        <v>1.6074600000000001E-2</v>
      </c>
      <c r="R54" s="129">
        <v>0.12557460000000001</v>
      </c>
      <c r="S54" s="129">
        <v>0.47597460000000003</v>
      </c>
      <c r="T54" s="129">
        <v>0.7825745999999999</v>
      </c>
      <c r="U54" s="129">
        <v>0.91397459999999997</v>
      </c>
      <c r="V54" s="129">
        <v>1.1680146</v>
      </c>
      <c r="W54" s="129">
        <v>1.3563546000000002</v>
      </c>
      <c r="X54" s="130">
        <v>1.0942997697352155</v>
      </c>
      <c r="Y54" s="82"/>
      <c r="Z54" s="11"/>
      <c r="AA54" s="11"/>
      <c r="AB54" s="43"/>
      <c r="AC54" s="10"/>
      <c r="AD54" s="4"/>
      <c r="AE54" s="34"/>
      <c r="AF54" s="34"/>
      <c r="AG54" s="34"/>
      <c r="AH54" s="34"/>
      <c r="AI54" s="34"/>
      <c r="AJ54" s="34"/>
      <c r="AK54" s="34"/>
      <c r="AL54" s="34"/>
      <c r="AM54" s="7"/>
      <c r="AN54" s="7"/>
      <c r="AO54" s="4"/>
      <c r="AP54" s="43"/>
      <c r="AQ54" s="34"/>
      <c r="AR54" s="34"/>
      <c r="AS54" s="34"/>
      <c r="AT54" s="34"/>
      <c r="AU54" s="34"/>
      <c r="AV54" s="34"/>
      <c r="AW54" s="34"/>
      <c r="AX54" s="7"/>
      <c r="AY54" s="4"/>
      <c r="AZ54" s="4"/>
      <c r="BA54" s="8"/>
      <c r="BB54" s="4"/>
      <c r="BC54" s="9"/>
      <c r="BD54" s="9"/>
      <c r="BE54" s="9"/>
      <c r="BF54" s="9"/>
      <c r="BG54" s="9"/>
      <c r="BH54" s="9"/>
      <c r="BI54" s="9"/>
      <c r="BJ54" s="9"/>
      <c r="BK54" s="9"/>
      <c r="BL54" s="9"/>
      <c r="BM54" s="9"/>
      <c r="BN54" s="9"/>
      <c r="BO54" s="9"/>
      <c r="BP54" s="9"/>
      <c r="BQ54" s="9"/>
      <c r="BR54" s="9"/>
      <c r="BS54" s="9"/>
      <c r="BT54" s="9"/>
      <c r="BU54" s="9"/>
      <c r="BV54" s="9"/>
      <c r="BW54" s="9"/>
      <c r="BX54" s="9"/>
      <c r="BY54" s="8"/>
      <c r="BZ54" s="7"/>
    </row>
    <row r="55" spans="1:78" ht="10.5" customHeight="1" x14ac:dyDescent="0.2">
      <c r="A55" s="82"/>
      <c r="B55" s="83"/>
      <c r="C55" s="83"/>
      <c r="D55" s="83"/>
      <c r="E55" s="83"/>
      <c r="F55" s="83"/>
      <c r="G55" s="83"/>
      <c r="H55" s="83"/>
      <c r="I55" s="83"/>
      <c r="J55" s="83"/>
      <c r="K55" s="83"/>
      <c r="L55" s="83"/>
      <c r="M55" s="83"/>
      <c r="N55" s="82"/>
      <c r="O55" s="82"/>
      <c r="P55" s="83"/>
      <c r="Q55" s="83"/>
      <c r="R55" s="83"/>
      <c r="S55" s="83"/>
      <c r="T55" s="83"/>
      <c r="U55" s="83"/>
      <c r="V55" s="83"/>
      <c r="W55" s="83"/>
      <c r="X55" s="83"/>
      <c r="Y55" s="83"/>
      <c r="Z55" s="11"/>
      <c r="AA55" s="11"/>
      <c r="AB55" s="10"/>
      <c r="AC55" s="10"/>
      <c r="AD55" s="6"/>
      <c r="BA55" s="8"/>
      <c r="BC55" s="9"/>
      <c r="BD55" s="9"/>
      <c r="BE55" s="9"/>
      <c r="BF55" s="9"/>
      <c r="BG55" s="9"/>
      <c r="BH55" s="9"/>
      <c r="BI55" s="9"/>
      <c r="BJ55" s="9"/>
      <c r="BK55" s="9"/>
      <c r="BL55" s="9"/>
      <c r="BM55" s="9"/>
      <c r="BN55" s="9"/>
      <c r="BO55" s="9"/>
      <c r="BP55" s="9"/>
      <c r="BQ55" s="9"/>
      <c r="BR55" s="9"/>
      <c r="BS55" s="9"/>
      <c r="BT55" s="9"/>
      <c r="BU55" s="9"/>
      <c r="BV55" s="9"/>
      <c r="BW55" s="9"/>
      <c r="BX55" s="9"/>
      <c r="BY55" s="8"/>
      <c r="BZ55" s="7"/>
    </row>
    <row r="56" spans="1:78" s="6" customFormat="1" ht="10.5" customHeight="1" x14ac:dyDescent="0.2">
      <c r="A56" s="87"/>
      <c r="B56" s="176" t="s">
        <v>77</v>
      </c>
      <c r="C56" s="88"/>
      <c r="D56" s="88"/>
      <c r="E56" s="88"/>
      <c r="F56" s="88"/>
      <c r="G56" s="88"/>
      <c r="H56" s="88"/>
      <c r="I56" s="88"/>
      <c r="J56" s="183"/>
      <c r="K56" s="178"/>
      <c r="L56" s="88"/>
      <c r="M56" s="162" t="s">
        <v>78</v>
      </c>
      <c r="N56" s="184"/>
      <c r="O56" s="184"/>
      <c r="P56" s="88" t="str">
        <f>B56</f>
        <v>Source: Market Report Series - Renewables 2019</v>
      </c>
      <c r="Q56" s="88"/>
      <c r="R56" s="88"/>
      <c r="S56" s="88"/>
      <c r="T56" s="88"/>
      <c r="U56" s="88"/>
      <c r="V56" s="88"/>
      <c r="W56" s="185"/>
      <c r="X56" s="162" t="s">
        <v>78</v>
      </c>
      <c r="Y56" s="87"/>
      <c r="Z56" s="11"/>
      <c r="AA56" s="11"/>
      <c r="AB56" s="10"/>
      <c r="AC56" s="10"/>
      <c r="AE56" s="4"/>
      <c r="AF56" s="4"/>
      <c r="AG56" s="4"/>
      <c r="AH56" s="4"/>
      <c r="AI56" s="4"/>
      <c r="AJ56" s="4"/>
      <c r="AK56" s="4"/>
      <c r="AL56" s="4"/>
      <c r="AM56" s="4"/>
      <c r="AN56" s="4"/>
      <c r="AO56" s="4"/>
      <c r="AP56" s="4"/>
      <c r="AQ56" s="4"/>
      <c r="AR56" s="4"/>
      <c r="AS56" s="4"/>
      <c r="AT56" s="4"/>
      <c r="AU56" s="4"/>
      <c r="AV56" s="4"/>
      <c r="AW56" s="4"/>
      <c r="AX56" s="4"/>
      <c r="AY56" s="4"/>
      <c r="AZ56" s="4"/>
      <c r="BA56" s="8"/>
      <c r="BB56" s="4"/>
      <c r="BC56" s="9"/>
      <c r="BD56" s="9"/>
      <c r="BE56" s="9"/>
      <c r="BF56" s="9"/>
      <c r="BG56" s="9"/>
      <c r="BH56" s="9"/>
      <c r="BI56" s="9"/>
      <c r="BJ56" s="9"/>
      <c r="BK56" s="9"/>
      <c r="BL56" s="9"/>
      <c r="BM56" s="9"/>
      <c r="BN56" s="9"/>
      <c r="BO56" s="9"/>
      <c r="BP56" s="9"/>
      <c r="BQ56" s="9"/>
      <c r="BR56" s="9"/>
      <c r="BS56" s="9"/>
      <c r="BT56" s="9"/>
      <c r="BU56" s="9"/>
      <c r="BV56" s="9"/>
      <c r="BW56" s="9"/>
      <c r="BX56" s="9"/>
      <c r="BY56" s="8"/>
      <c r="BZ56" s="7"/>
    </row>
    <row r="57" spans="1:78" s="6" customFormat="1" ht="38.25" customHeight="1" x14ac:dyDescent="0.2">
      <c r="A57" s="14"/>
      <c r="B57" s="283" t="s">
        <v>118</v>
      </c>
      <c r="C57" s="283"/>
      <c r="D57" s="283"/>
      <c r="E57" s="283"/>
      <c r="F57" s="283"/>
      <c r="G57" s="283"/>
      <c r="H57" s="283"/>
      <c r="I57" s="283"/>
      <c r="J57" s="283"/>
      <c r="K57" s="283"/>
      <c r="L57" s="283"/>
      <c r="M57" s="283"/>
      <c r="P57" s="283" t="s">
        <v>118</v>
      </c>
      <c r="Q57" s="283"/>
      <c r="R57" s="283"/>
      <c r="S57" s="283"/>
      <c r="T57" s="283"/>
      <c r="U57" s="283"/>
      <c r="V57" s="283"/>
      <c r="W57" s="283"/>
      <c r="X57" s="283"/>
      <c r="Y57" s="283"/>
      <c r="Z57" s="11"/>
      <c r="AA57" s="11"/>
      <c r="AB57" s="10"/>
      <c r="AC57" s="10"/>
      <c r="AE57" s="4"/>
      <c r="AF57" s="4"/>
      <c r="AG57" s="4"/>
      <c r="AH57" s="4"/>
      <c r="AI57" s="4"/>
      <c r="AJ57" s="4"/>
      <c r="AK57" s="4"/>
      <c r="AL57" s="4"/>
      <c r="AM57" s="4"/>
      <c r="AN57" s="4"/>
      <c r="AO57" s="4"/>
      <c r="AP57" s="4"/>
      <c r="AQ57" s="4"/>
      <c r="AR57" s="4"/>
      <c r="AS57" s="4"/>
      <c r="AT57" s="4"/>
      <c r="AU57" s="4"/>
      <c r="AV57" s="4"/>
      <c r="AW57" s="4"/>
      <c r="AX57" s="4"/>
      <c r="AY57" s="4"/>
      <c r="AZ57" s="4"/>
      <c r="BA57" s="8"/>
      <c r="BB57" s="4"/>
      <c r="BC57" s="9"/>
      <c r="BD57" s="9"/>
      <c r="BE57" s="9"/>
      <c r="BF57" s="9"/>
      <c r="BG57" s="9"/>
      <c r="BH57" s="9"/>
      <c r="BI57" s="9"/>
      <c r="BJ57" s="9"/>
      <c r="BK57" s="9"/>
      <c r="BL57" s="9"/>
      <c r="BM57" s="9"/>
      <c r="BN57" s="9"/>
      <c r="BO57" s="9"/>
      <c r="BP57" s="9"/>
      <c r="BQ57" s="9"/>
      <c r="BR57" s="9"/>
      <c r="BS57" s="9"/>
      <c r="BT57" s="9"/>
      <c r="BU57" s="9"/>
      <c r="BV57" s="9"/>
      <c r="BW57" s="9"/>
      <c r="BX57" s="9"/>
      <c r="BY57" s="8"/>
      <c r="BZ57" s="7"/>
    </row>
    <row r="58" spans="1:78" s="6" customFormat="1" ht="10.5" customHeight="1" x14ac:dyDescent="0.2">
      <c r="A58" s="14"/>
      <c r="B58" s="186" t="s">
        <v>121</v>
      </c>
      <c r="C58" s="277"/>
      <c r="D58" s="277"/>
      <c r="E58" s="277"/>
      <c r="F58" s="277"/>
      <c r="G58" s="277"/>
      <c r="H58" s="277"/>
      <c r="I58" s="277"/>
      <c r="J58" s="277"/>
      <c r="K58" s="183"/>
      <c r="L58" s="185"/>
      <c r="P58" s="276" t="s">
        <v>120</v>
      </c>
      <c r="Q58" s="276"/>
      <c r="R58" s="276"/>
      <c r="S58" s="276"/>
      <c r="T58" s="276"/>
      <c r="U58" s="276"/>
      <c r="V58" s="276"/>
      <c r="W58" s="276"/>
      <c r="X58" s="276"/>
      <c r="Y58" s="14"/>
      <c r="Z58" s="11"/>
      <c r="AA58" s="11"/>
      <c r="AC58" s="10"/>
      <c r="AD58" s="4"/>
      <c r="AE58" s="4"/>
      <c r="AF58" s="4"/>
      <c r="AG58" s="4"/>
      <c r="AH58" s="4"/>
      <c r="AI58" s="4"/>
      <c r="AJ58" s="4"/>
      <c r="AK58" s="4"/>
      <c r="AL58" s="4"/>
      <c r="AM58" s="4"/>
      <c r="AN58" s="4"/>
      <c r="AO58" s="4"/>
      <c r="AP58" s="4"/>
      <c r="AQ58" s="4"/>
      <c r="AR58" s="4"/>
      <c r="AS58" s="4"/>
      <c r="AT58" s="4"/>
      <c r="AU58" s="4"/>
      <c r="AV58" s="4"/>
      <c r="AW58" s="4"/>
      <c r="AX58" s="4"/>
      <c r="AY58" s="4"/>
      <c r="AZ58" s="4"/>
      <c r="BA58" s="8"/>
      <c r="BB58" s="4"/>
      <c r="BC58" s="9"/>
      <c r="BD58" s="9"/>
      <c r="BE58" s="9"/>
      <c r="BF58" s="9"/>
      <c r="BG58" s="9"/>
      <c r="BH58" s="9"/>
      <c r="BI58" s="9"/>
      <c r="BJ58" s="9"/>
      <c r="BK58" s="9"/>
      <c r="BL58" s="9"/>
      <c r="BM58" s="9"/>
      <c r="BN58" s="9"/>
      <c r="BO58" s="9"/>
      <c r="BP58" s="9"/>
      <c r="BQ58" s="9"/>
      <c r="BR58" s="9"/>
      <c r="BS58" s="9"/>
      <c r="BT58" s="9"/>
      <c r="BU58" s="9"/>
      <c r="BV58" s="9"/>
      <c r="BW58" s="9"/>
      <c r="BX58" s="9"/>
      <c r="BY58" s="8"/>
      <c r="BZ58" s="7"/>
    </row>
    <row r="59" spans="1:78" ht="10.5" customHeight="1" x14ac:dyDescent="0.2">
      <c r="A59" s="14"/>
      <c r="B59" s="6"/>
      <c r="C59" s="6"/>
      <c r="D59" s="6"/>
      <c r="E59" s="6"/>
      <c r="F59" s="6"/>
      <c r="G59" s="6"/>
      <c r="H59" s="6"/>
      <c r="I59" s="6"/>
      <c r="J59" s="6"/>
      <c r="K59" s="6"/>
      <c r="L59" s="6"/>
      <c r="M59" s="6"/>
      <c r="N59" s="14"/>
      <c r="O59" s="14"/>
      <c r="Z59" s="11"/>
      <c r="AA59" s="11"/>
      <c r="AC59" s="10"/>
      <c r="BA59" s="8"/>
      <c r="BC59" s="9"/>
      <c r="BD59" s="9"/>
      <c r="BE59" s="9"/>
      <c r="BF59" s="9"/>
      <c r="BG59" s="9"/>
      <c r="BH59" s="9"/>
      <c r="BI59" s="9"/>
      <c r="BJ59" s="9"/>
      <c r="BK59" s="9"/>
      <c r="BL59" s="9"/>
      <c r="BM59" s="9"/>
      <c r="BN59" s="9"/>
      <c r="BO59" s="9"/>
      <c r="BP59" s="9"/>
      <c r="BQ59" s="9"/>
      <c r="BR59" s="9"/>
      <c r="BS59" s="9"/>
      <c r="BT59" s="9"/>
      <c r="BU59" s="9"/>
      <c r="BV59" s="9"/>
      <c r="BW59" s="9"/>
      <c r="BX59" s="9"/>
      <c r="BY59" s="8"/>
      <c r="BZ59" s="7"/>
    </row>
    <row r="60" spans="1:78" ht="10.5" customHeight="1" x14ac:dyDescent="0.2">
      <c r="A60" s="14"/>
      <c r="B60" s="6"/>
      <c r="C60" s="6"/>
      <c r="D60" s="6"/>
      <c r="E60" s="6"/>
      <c r="F60" s="6"/>
      <c r="G60" s="6"/>
      <c r="H60" s="6"/>
      <c r="I60" s="6"/>
      <c r="J60" s="6"/>
      <c r="K60" s="6"/>
      <c r="L60" s="6"/>
      <c r="M60" s="6"/>
      <c r="N60" s="14"/>
      <c r="O60" s="14"/>
      <c r="P60" s="16"/>
      <c r="Q60" s="15"/>
      <c r="R60" s="15"/>
      <c r="S60" s="15"/>
      <c r="T60" s="15"/>
      <c r="U60" s="15"/>
      <c r="V60" s="15"/>
      <c r="W60" s="15"/>
      <c r="X60" s="6"/>
      <c r="Y60" s="14"/>
      <c r="Z60" s="11"/>
      <c r="AA60" s="11"/>
      <c r="AB60" s="4"/>
      <c r="AC60" s="4"/>
      <c r="BA60" s="8"/>
      <c r="BC60" s="9"/>
      <c r="BD60" s="9"/>
      <c r="BE60" s="9"/>
      <c r="BF60" s="9"/>
      <c r="BG60" s="9"/>
      <c r="BH60" s="9"/>
      <c r="BI60" s="9"/>
      <c r="BJ60" s="9"/>
      <c r="BK60" s="9"/>
      <c r="BL60" s="9"/>
      <c r="BM60" s="9"/>
      <c r="BN60" s="9"/>
      <c r="BO60" s="9"/>
      <c r="BP60" s="9"/>
      <c r="BQ60" s="9"/>
      <c r="BR60" s="9"/>
      <c r="BS60" s="9"/>
      <c r="BT60" s="9"/>
      <c r="BU60" s="9"/>
      <c r="BV60" s="9"/>
      <c r="BW60" s="9"/>
      <c r="BX60" s="9"/>
      <c r="BY60" s="8"/>
      <c r="BZ60" s="7"/>
    </row>
    <row r="61" spans="1:78" s="6" customFormat="1" ht="10.5" customHeight="1" x14ac:dyDescent="0.2">
      <c r="A61" s="14"/>
      <c r="B61" s="4"/>
      <c r="C61" s="4"/>
      <c r="D61" s="4"/>
      <c r="E61" s="4"/>
      <c r="F61" s="4"/>
      <c r="G61" s="4"/>
      <c r="H61" s="4"/>
      <c r="I61" s="4"/>
      <c r="J61" s="4"/>
      <c r="K61" s="4"/>
      <c r="L61" s="4"/>
      <c r="M61" s="4"/>
      <c r="N61" s="13"/>
      <c r="O61" s="14"/>
      <c r="P61" s="4"/>
      <c r="Q61" s="4"/>
      <c r="R61" s="4"/>
      <c r="S61" s="4"/>
      <c r="T61" s="4"/>
      <c r="U61" s="4"/>
      <c r="V61" s="4"/>
      <c r="W61" s="4"/>
      <c r="X61" s="4"/>
      <c r="Y61" s="14"/>
      <c r="Z61" s="11"/>
      <c r="AA61" s="11"/>
      <c r="AB61" s="4"/>
      <c r="AD61" s="4"/>
      <c r="AE61" s="4"/>
      <c r="AF61" s="4"/>
      <c r="AG61" s="4"/>
      <c r="AH61" s="4"/>
      <c r="AI61" s="4"/>
      <c r="AJ61" s="4"/>
      <c r="AK61" s="4"/>
      <c r="AL61" s="4"/>
      <c r="AM61" s="4"/>
      <c r="AN61" s="4"/>
      <c r="AO61" s="4"/>
      <c r="AP61" s="4"/>
      <c r="AQ61" s="4"/>
      <c r="AR61" s="4"/>
      <c r="AS61" s="4"/>
      <c r="AT61" s="4"/>
      <c r="AU61" s="4"/>
      <c r="AV61" s="4"/>
      <c r="AW61" s="4"/>
      <c r="AX61" s="4"/>
      <c r="AY61" s="4"/>
      <c r="AZ61" s="4"/>
      <c r="BA61" s="8"/>
      <c r="BB61" s="4"/>
      <c r="BC61" s="9"/>
      <c r="BD61" s="9"/>
      <c r="BE61" s="9"/>
      <c r="BF61" s="9"/>
      <c r="BG61" s="9"/>
      <c r="BH61" s="9"/>
      <c r="BI61" s="9"/>
      <c r="BJ61" s="9"/>
      <c r="BK61" s="9"/>
      <c r="BL61" s="9"/>
      <c r="BM61" s="9"/>
      <c r="BN61" s="9"/>
      <c r="BO61" s="9"/>
      <c r="BP61" s="9"/>
      <c r="BQ61" s="9"/>
      <c r="BR61" s="9"/>
      <c r="BS61" s="9"/>
      <c r="BT61" s="9"/>
      <c r="BU61" s="9"/>
      <c r="BV61" s="9"/>
      <c r="BW61" s="9"/>
      <c r="BX61" s="9"/>
      <c r="BY61" s="8"/>
      <c r="BZ61" s="7"/>
    </row>
    <row r="62" spans="1:78" s="6" customFormat="1" ht="10.5" customHeight="1" x14ac:dyDescent="0.2">
      <c r="A62" s="14"/>
      <c r="B62" s="4"/>
      <c r="C62" s="4"/>
      <c r="D62" s="4"/>
      <c r="E62" s="4"/>
      <c r="F62" s="4"/>
      <c r="G62" s="4"/>
      <c r="H62" s="4"/>
      <c r="I62" s="4"/>
      <c r="J62" s="4"/>
      <c r="K62" s="4"/>
      <c r="L62" s="4"/>
      <c r="M62" s="4"/>
      <c r="N62" s="12"/>
      <c r="O62" s="12"/>
      <c r="P62" s="4"/>
      <c r="Q62" s="4"/>
      <c r="R62" s="4"/>
      <c r="S62" s="4"/>
      <c r="T62" s="4"/>
      <c r="U62" s="4"/>
      <c r="V62" s="4"/>
      <c r="W62" s="4"/>
      <c r="X62" s="4"/>
      <c r="Y62" s="14"/>
      <c r="Z62" s="11"/>
      <c r="AA62" s="11"/>
      <c r="AC62" s="4"/>
      <c r="AD62" s="4"/>
      <c r="AE62" s="4"/>
      <c r="AF62" s="4"/>
      <c r="AG62" s="4"/>
      <c r="AH62" s="4"/>
      <c r="AI62" s="4"/>
      <c r="AJ62" s="4"/>
      <c r="AK62" s="4"/>
      <c r="AL62" s="4"/>
      <c r="AM62" s="4"/>
      <c r="AN62" s="4"/>
      <c r="AO62" s="4"/>
      <c r="AP62" s="4"/>
      <c r="AQ62" s="4"/>
      <c r="AR62" s="4"/>
      <c r="AS62" s="4"/>
      <c r="AT62" s="4"/>
      <c r="AU62" s="4"/>
      <c r="AV62" s="4"/>
      <c r="AW62" s="4"/>
      <c r="AX62" s="4"/>
      <c r="AY62" s="4"/>
      <c r="AZ62" s="4"/>
      <c r="BA62" s="8"/>
      <c r="BB62" s="4"/>
      <c r="BC62" s="9"/>
      <c r="BD62" s="9"/>
      <c r="BE62" s="9"/>
      <c r="BF62" s="9"/>
      <c r="BG62" s="9"/>
      <c r="BH62" s="9"/>
      <c r="BI62" s="9"/>
      <c r="BJ62" s="9"/>
      <c r="BK62" s="9"/>
      <c r="BL62" s="9"/>
      <c r="BM62" s="9"/>
      <c r="BN62" s="9"/>
      <c r="BO62" s="9"/>
      <c r="BP62" s="9"/>
      <c r="BQ62" s="9"/>
      <c r="BR62" s="9"/>
      <c r="BS62" s="9"/>
      <c r="BT62" s="9"/>
      <c r="BU62" s="9"/>
      <c r="BV62" s="9"/>
      <c r="BW62" s="9"/>
      <c r="BX62" s="9"/>
      <c r="BY62" s="8"/>
      <c r="BZ62" s="7"/>
    </row>
    <row r="63" spans="1:78" s="6" customFormat="1" ht="10.5" customHeight="1" x14ac:dyDescent="0.2">
      <c r="A63" s="14"/>
      <c r="B63" s="4"/>
      <c r="C63" s="4"/>
      <c r="D63" s="4"/>
      <c r="E63" s="4"/>
      <c r="F63" s="4"/>
      <c r="G63" s="4"/>
      <c r="H63" s="4"/>
      <c r="I63" s="4"/>
      <c r="J63" s="4"/>
      <c r="K63" s="4"/>
      <c r="L63" s="4"/>
      <c r="M63" s="4"/>
      <c r="N63" s="4"/>
      <c r="O63" s="4"/>
      <c r="P63" s="4"/>
      <c r="Q63" s="4"/>
      <c r="R63" s="4"/>
      <c r="S63" s="4"/>
      <c r="T63" s="4"/>
      <c r="U63" s="4"/>
      <c r="V63" s="4"/>
      <c r="W63" s="4"/>
      <c r="X63" s="4"/>
      <c r="Y63" s="14"/>
      <c r="AA63" s="11"/>
      <c r="AC63" s="4"/>
      <c r="AD63" s="4"/>
      <c r="AE63" s="4"/>
      <c r="AF63" s="4"/>
      <c r="AG63" s="4"/>
      <c r="AH63" s="4"/>
      <c r="AI63" s="4"/>
      <c r="AJ63" s="4"/>
      <c r="AK63" s="4"/>
      <c r="AL63" s="4"/>
      <c r="BA63" s="18"/>
      <c r="BC63" s="19"/>
      <c r="BD63" s="19"/>
      <c r="BE63" s="19"/>
      <c r="BF63" s="19"/>
      <c r="BG63" s="19"/>
      <c r="BH63" s="19"/>
      <c r="BI63" s="19"/>
      <c r="BJ63" s="19"/>
      <c r="BK63" s="19"/>
      <c r="BL63" s="19"/>
      <c r="BM63" s="19"/>
      <c r="BN63" s="19"/>
      <c r="BO63" s="19"/>
      <c r="BP63" s="19"/>
      <c r="BQ63" s="19"/>
      <c r="BR63" s="19"/>
      <c r="BS63" s="19"/>
      <c r="BT63" s="19"/>
      <c r="BU63" s="19"/>
      <c r="BV63" s="19"/>
      <c r="BW63" s="19"/>
      <c r="BX63" s="19"/>
      <c r="BY63" s="18"/>
      <c r="BZ63" s="17"/>
    </row>
    <row r="64" spans="1:78" s="6" customFormat="1" ht="10.5" customHeight="1" x14ac:dyDescent="0.2">
      <c r="A64" s="14"/>
      <c r="B64" s="4"/>
      <c r="C64" s="4"/>
      <c r="D64" s="4"/>
      <c r="E64" s="4"/>
      <c r="F64" s="4"/>
      <c r="G64" s="4"/>
      <c r="H64" s="4"/>
      <c r="I64" s="4"/>
      <c r="J64" s="4"/>
      <c r="K64" s="4"/>
      <c r="L64" s="4"/>
      <c r="M64" s="4"/>
      <c r="N64" s="4"/>
      <c r="O64" s="4"/>
      <c r="P64" s="4"/>
      <c r="Q64" s="4"/>
      <c r="R64" s="4"/>
      <c r="S64" s="4"/>
      <c r="T64" s="4"/>
      <c r="U64" s="4"/>
      <c r="V64" s="4"/>
      <c r="W64" s="4"/>
      <c r="X64" s="4"/>
      <c r="Y64" s="14"/>
      <c r="AA64" s="11"/>
      <c r="AC64" s="4"/>
      <c r="AD64" s="4"/>
      <c r="BA64" s="18"/>
      <c r="BC64" s="19"/>
      <c r="BD64" s="19"/>
      <c r="BE64" s="19"/>
      <c r="BF64" s="19"/>
      <c r="BG64" s="19"/>
      <c r="BH64" s="19"/>
      <c r="BI64" s="19"/>
      <c r="BJ64" s="19"/>
      <c r="BK64" s="19"/>
      <c r="BL64" s="19"/>
      <c r="BM64" s="19"/>
      <c r="BN64" s="19"/>
      <c r="BO64" s="19"/>
      <c r="BP64" s="19"/>
      <c r="BQ64" s="19"/>
      <c r="BR64" s="19"/>
      <c r="BS64" s="19"/>
      <c r="BT64" s="19"/>
      <c r="BU64" s="19"/>
      <c r="BV64" s="19"/>
      <c r="BW64" s="19"/>
      <c r="BX64" s="19"/>
      <c r="BY64" s="18"/>
      <c r="BZ64" s="17"/>
    </row>
    <row r="65" spans="1:78" s="6" customFormat="1" ht="10.5" customHeight="1" x14ac:dyDescent="0.2">
      <c r="A65" s="14"/>
      <c r="B65" s="4"/>
      <c r="C65" s="4"/>
      <c r="D65" s="4"/>
      <c r="E65" s="4"/>
      <c r="F65" s="4"/>
      <c r="G65" s="4"/>
      <c r="H65" s="4"/>
      <c r="I65" s="4"/>
      <c r="J65" s="4"/>
      <c r="K65" s="4"/>
      <c r="L65" s="4"/>
      <c r="M65" s="4"/>
      <c r="N65" s="4"/>
      <c r="O65" s="4"/>
      <c r="P65" s="4"/>
      <c r="Q65" s="4"/>
      <c r="R65" s="4"/>
      <c r="S65" s="4"/>
      <c r="T65" s="4"/>
      <c r="U65" s="4"/>
      <c r="V65" s="4"/>
      <c r="W65" s="4"/>
      <c r="X65" s="4"/>
      <c r="Y65" s="14"/>
      <c r="AA65" s="11"/>
      <c r="AC65" s="4"/>
      <c r="AD65" s="4"/>
      <c r="AM65" s="4"/>
      <c r="AN65" s="4"/>
      <c r="AO65" s="4"/>
      <c r="AP65" s="4"/>
      <c r="AQ65" s="4"/>
      <c r="AR65" s="4"/>
      <c r="AS65" s="4"/>
      <c r="AT65" s="4"/>
      <c r="AU65" s="4"/>
      <c r="AV65" s="4"/>
      <c r="AW65" s="4"/>
      <c r="AX65" s="4"/>
      <c r="AY65" s="4"/>
      <c r="AZ65" s="4"/>
      <c r="BA65" s="8"/>
      <c r="BB65" s="4"/>
      <c r="BC65" s="9"/>
      <c r="BD65" s="9"/>
      <c r="BE65" s="9"/>
      <c r="BF65" s="9"/>
      <c r="BG65" s="9"/>
      <c r="BH65" s="9"/>
      <c r="BI65" s="9"/>
      <c r="BJ65" s="9"/>
      <c r="BK65" s="9"/>
      <c r="BL65" s="9"/>
      <c r="BM65" s="9"/>
      <c r="BN65" s="9"/>
      <c r="BO65" s="9"/>
      <c r="BP65" s="9"/>
      <c r="BQ65" s="9"/>
      <c r="BR65" s="9"/>
      <c r="BS65" s="9"/>
      <c r="BT65" s="9"/>
      <c r="BU65" s="9"/>
      <c r="BV65" s="9"/>
      <c r="BW65" s="9"/>
      <c r="BX65" s="9"/>
      <c r="BY65" s="8"/>
      <c r="BZ65" s="7"/>
    </row>
    <row r="66" spans="1:78" s="6" customFormat="1" ht="10.5" customHeight="1" x14ac:dyDescent="0.2">
      <c r="A66" s="14"/>
      <c r="B66" s="4"/>
      <c r="C66" s="4"/>
      <c r="D66" s="4"/>
      <c r="E66" s="4"/>
      <c r="F66" s="4"/>
      <c r="G66" s="4"/>
      <c r="H66" s="4"/>
      <c r="I66" s="4"/>
      <c r="J66" s="4"/>
      <c r="K66" s="4"/>
      <c r="L66" s="4"/>
      <c r="M66" s="4"/>
      <c r="N66" s="4"/>
      <c r="O66" s="4"/>
      <c r="P66" s="4"/>
      <c r="Q66" s="4"/>
      <c r="R66" s="4"/>
      <c r="S66" s="4"/>
      <c r="T66" s="4"/>
      <c r="U66" s="4"/>
      <c r="V66" s="4"/>
      <c r="W66" s="4"/>
      <c r="X66" s="4"/>
      <c r="Y66" s="14"/>
      <c r="AA66" s="11"/>
      <c r="AD66" s="4"/>
      <c r="AE66" s="4"/>
      <c r="AF66" s="4"/>
      <c r="AG66" s="4"/>
      <c r="AH66" s="4"/>
      <c r="AI66" s="4"/>
      <c r="AJ66" s="4"/>
      <c r="AK66" s="4"/>
      <c r="AL66" s="4"/>
      <c r="AM66" s="4"/>
      <c r="AN66" s="4"/>
      <c r="AO66" s="4"/>
      <c r="AP66" s="4"/>
      <c r="AQ66" s="4"/>
      <c r="AR66" s="4"/>
      <c r="AS66" s="4"/>
      <c r="AT66" s="4"/>
      <c r="AU66" s="4"/>
      <c r="AV66" s="4"/>
      <c r="AW66" s="4"/>
      <c r="AX66" s="4"/>
      <c r="AY66" s="4"/>
      <c r="AZ66" s="4"/>
      <c r="BA66" s="8"/>
      <c r="BB66" s="4"/>
      <c r="BC66" s="9"/>
      <c r="BD66" s="9"/>
      <c r="BE66" s="9"/>
      <c r="BF66" s="9"/>
      <c r="BG66" s="9"/>
      <c r="BH66" s="9"/>
      <c r="BI66" s="9"/>
      <c r="BJ66" s="9"/>
      <c r="BK66" s="9"/>
      <c r="BL66" s="9"/>
      <c r="BM66" s="9"/>
      <c r="BN66" s="9"/>
      <c r="BO66" s="9"/>
      <c r="BP66" s="9"/>
      <c r="BQ66" s="9"/>
      <c r="BR66" s="9"/>
      <c r="BS66" s="9"/>
      <c r="BT66" s="9"/>
      <c r="BU66" s="9"/>
      <c r="BV66" s="9"/>
      <c r="BW66" s="9"/>
      <c r="BX66" s="9"/>
      <c r="BY66" s="8"/>
      <c r="BZ66" s="7"/>
    </row>
    <row r="67" spans="1:78" s="6" customFormat="1" ht="10.5" customHeight="1" x14ac:dyDescent="0.2">
      <c r="A67" s="14"/>
      <c r="B67" s="4"/>
      <c r="C67" s="4"/>
      <c r="D67" s="4"/>
      <c r="E67" s="4"/>
      <c r="F67" s="4"/>
      <c r="G67" s="4"/>
      <c r="H67" s="4"/>
      <c r="I67" s="4"/>
      <c r="J67" s="4"/>
      <c r="K67" s="4"/>
      <c r="L67" s="4"/>
      <c r="M67" s="4"/>
      <c r="N67" s="4"/>
      <c r="O67" s="4"/>
      <c r="P67" s="4"/>
      <c r="Q67" s="4"/>
      <c r="R67" s="4"/>
      <c r="S67" s="4"/>
      <c r="T67" s="4"/>
      <c r="U67" s="4"/>
      <c r="V67" s="4"/>
      <c r="W67" s="4"/>
      <c r="X67" s="4"/>
      <c r="Y67" s="14"/>
      <c r="AA67" s="11"/>
      <c r="AD67" s="4"/>
      <c r="AE67" s="4"/>
      <c r="AF67" s="4"/>
      <c r="AG67" s="4"/>
      <c r="AH67" s="4"/>
      <c r="AI67" s="4"/>
      <c r="AJ67" s="4"/>
      <c r="AK67" s="4"/>
      <c r="AL67" s="4"/>
      <c r="AM67" s="4"/>
      <c r="AN67" s="4"/>
      <c r="AO67" s="4"/>
      <c r="AP67" s="4"/>
      <c r="AQ67" s="4"/>
      <c r="AR67" s="4"/>
      <c r="AS67" s="4"/>
      <c r="AT67" s="4"/>
      <c r="AU67" s="4"/>
      <c r="AV67" s="4"/>
      <c r="AW67" s="4"/>
      <c r="AX67" s="4"/>
      <c r="AY67" s="4"/>
      <c r="AZ67" s="4"/>
      <c r="BA67" s="8"/>
      <c r="BB67" s="4"/>
      <c r="BC67" s="9"/>
      <c r="BD67" s="9"/>
      <c r="BE67" s="9"/>
      <c r="BF67" s="9"/>
      <c r="BG67" s="9"/>
      <c r="BH67" s="9"/>
      <c r="BI67" s="9"/>
      <c r="BJ67" s="9"/>
      <c r="BK67" s="9"/>
      <c r="BL67" s="9"/>
      <c r="BM67" s="9"/>
      <c r="BN67" s="9"/>
      <c r="BO67" s="9"/>
      <c r="BP67" s="9"/>
      <c r="BQ67" s="9"/>
      <c r="BR67" s="9"/>
      <c r="BS67" s="9"/>
      <c r="BT67" s="9"/>
      <c r="BU67" s="9"/>
      <c r="BV67" s="9"/>
      <c r="BW67" s="9"/>
      <c r="BX67" s="9"/>
      <c r="BY67" s="8"/>
      <c r="BZ67" s="7"/>
    </row>
    <row r="68" spans="1:78" ht="10.5" customHeight="1" x14ac:dyDescent="0.2">
      <c r="A68" s="14"/>
      <c r="Y68" s="13"/>
      <c r="AA68" s="11"/>
      <c r="BA68" s="8"/>
      <c r="BC68" s="9"/>
      <c r="BD68" s="9"/>
      <c r="BE68" s="9"/>
      <c r="BF68" s="9"/>
      <c r="BG68" s="9"/>
      <c r="BH68" s="9"/>
      <c r="BI68" s="9"/>
      <c r="BJ68" s="9"/>
      <c r="BK68" s="9"/>
      <c r="BL68" s="9"/>
      <c r="BM68" s="9"/>
      <c r="BN68" s="9"/>
      <c r="BO68" s="9"/>
      <c r="BP68" s="9"/>
      <c r="BQ68" s="9"/>
      <c r="BR68" s="9"/>
      <c r="BS68" s="9"/>
      <c r="BT68" s="9"/>
      <c r="BU68" s="9"/>
      <c r="BV68" s="9"/>
      <c r="BW68" s="9"/>
      <c r="BX68" s="9"/>
      <c r="BY68" s="8"/>
      <c r="BZ68" s="7"/>
    </row>
    <row r="69" spans="1:78" x14ac:dyDescent="0.2">
      <c r="A69" s="12"/>
      <c r="Y69" s="12"/>
      <c r="AA69" s="11"/>
      <c r="AB69" s="4"/>
      <c r="BA69" s="8"/>
      <c r="BC69" s="9"/>
      <c r="BD69" s="9"/>
      <c r="BE69" s="9"/>
      <c r="BF69" s="9"/>
      <c r="BG69" s="9"/>
      <c r="BH69" s="9"/>
      <c r="BI69" s="9"/>
      <c r="BJ69" s="9"/>
      <c r="BK69" s="9"/>
      <c r="BL69" s="9"/>
      <c r="BM69" s="9"/>
      <c r="BN69" s="9"/>
      <c r="BO69" s="9"/>
      <c r="BP69" s="9"/>
      <c r="BQ69" s="9"/>
      <c r="BR69" s="9"/>
      <c r="BS69" s="9"/>
      <c r="BT69" s="9"/>
      <c r="BU69" s="9"/>
      <c r="BV69" s="9"/>
      <c r="BW69" s="9"/>
      <c r="BX69" s="9"/>
      <c r="BY69" s="8"/>
      <c r="BZ69" s="7"/>
    </row>
    <row r="70" spans="1:78" x14ac:dyDescent="0.2">
      <c r="AB70" s="4"/>
      <c r="BA70" s="8"/>
      <c r="BC70" s="9"/>
      <c r="BD70" s="9"/>
      <c r="BE70" s="9"/>
      <c r="BF70" s="9"/>
      <c r="BG70" s="9"/>
      <c r="BH70" s="9"/>
      <c r="BI70" s="9"/>
      <c r="BJ70" s="9"/>
      <c r="BK70" s="9"/>
      <c r="BL70" s="9"/>
      <c r="BM70" s="9"/>
      <c r="BN70" s="9"/>
      <c r="BO70" s="9"/>
      <c r="BP70" s="9"/>
      <c r="BQ70" s="9"/>
      <c r="BR70" s="9"/>
      <c r="BS70" s="9"/>
      <c r="BT70" s="9"/>
      <c r="BU70" s="9"/>
      <c r="BV70" s="9"/>
      <c r="BW70" s="9"/>
      <c r="BX70" s="9"/>
      <c r="BY70" s="8"/>
      <c r="BZ70" s="7"/>
    </row>
    <row r="71" spans="1:78" x14ac:dyDescent="0.2">
      <c r="AB71" s="4"/>
      <c r="BA71" s="8"/>
      <c r="BC71" s="9"/>
      <c r="BD71" s="9"/>
      <c r="BE71" s="9"/>
      <c r="BF71" s="9"/>
      <c r="BG71" s="9"/>
      <c r="BH71" s="9"/>
      <c r="BI71" s="9"/>
      <c r="BJ71" s="9"/>
      <c r="BK71" s="9"/>
      <c r="BL71" s="9"/>
      <c r="BM71" s="9"/>
      <c r="BN71" s="9"/>
      <c r="BO71" s="9"/>
      <c r="BP71" s="9"/>
      <c r="BQ71" s="9"/>
      <c r="BR71" s="9"/>
      <c r="BS71" s="9"/>
      <c r="BT71" s="9"/>
      <c r="BU71" s="9"/>
      <c r="BV71" s="9"/>
      <c r="BW71" s="9"/>
      <c r="BX71" s="9"/>
      <c r="BY71" s="8"/>
      <c r="BZ71" s="7"/>
    </row>
    <row r="72" spans="1:78" x14ac:dyDescent="0.2">
      <c r="AB72" s="4"/>
      <c r="BA72" s="8"/>
      <c r="BC72" s="9"/>
      <c r="BD72" s="9"/>
      <c r="BE72" s="9"/>
      <c r="BF72" s="9"/>
      <c r="BG72" s="9"/>
      <c r="BH72" s="9"/>
      <c r="BI72" s="9"/>
      <c r="BJ72" s="9"/>
      <c r="BK72" s="9"/>
      <c r="BL72" s="9"/>
      <c r="BM72" s="9"/>
      <c r="BN72" s="9"/>
      <c r="BO72" s="9"/>
      <c r="BP72" s="9"/>
      <c r="BQ72" s="9"/>
      <c r="BR72" s="9"/>
      <c r="BS72" s="9"/>
      <c r="BT72" s="9"/>
      <c r="BU72" s="9"/>
      <c r="BV72" s="9"/>
      <c r="BW72" s="9"/>
      <c r="BX72" s="9"/>
      <c r="BY72" s="8"/>
      <c r="BZ72" s="7"/>
    </row>
    <row r="73" spans="1:78" x14ac:dyDescent="0.2">
      <c r="AB73" s="4"/>
      <c r="BA73" s="8"/>
      <c r="BC73" s="9"/>
      <c r="BD73" s="9"/>
      <c r="BE73" s="9"/>
      <c r="BF73" s="9"/>
      <c r="BG73" s="9"/>
      <c r="BH73" s="9"/>
      <c r="BI73" s="9"/>
      <c r="BJ73" s="9"/>
      <c r="BK73" s="9"/>
      <c r="BL73" s="9"/>
      <c r="BM73" s="9"/>
      <c r="BN73" s="9"/>
      <c r="BO73" s="9"/>
      <c r="BP73" s="9"/>
      <c r="BQ73" s="9"/>
      <c r="BR73" s="9"/>
      <c r="BS73" s="9"/>
      <c r="BT73" s="9"/>
      <c r="BU73" s="9"/>
      <c r="BV73" s="9"/>
      <c r="BW73" s="9"/>
      <c r="BX73" s="9"/>
      <c r="BY73" s="8"/>
      <c r="BZ73" s="7"/>
    </row>
    <row r="74" spans="1:78" x14ac:dyDescent="0.2">
      <c r="AB74" s="4"/>
      <c r="BA74" s="8"/>
      <c r="BC74" s="9"/>
      <c r="BD74" s="9"/>
      <c r="BE74" s="9"/>
      <c r="BF74" s="9"/>
      <c r="BG74" s="9"/>
      <c r="BH74" s="9"/>
      <c r="BI74" s="9"/>
      <c r="BJ74" s="9"/>
      <c r="BK74" s="9"/>
      <c r="BL74" s="9"/>
      <c r="BM74" s="9"/>
      <c r="BN74" s="9"/>
      <c r="BO74" s="9"/>
      <c r="BP74" s="9"/>
      <c r="BQ74" s="9"/>
      <c r="BR74" s="9"/>
      <c r="BS74" s="9"/>
      <c r="BT74" s="9"/>
      <c r="BU74" s="9"/>
      <c r="BV74" s="9"/>
      <c r="BW74" s="9"/>
      <c r="BX74" s="9"/>
      <c r="BY74" s="8"/>
      <c r="BZ74" s="7"/>
    </row>
    <row r="75" spans="1:78" x14ac:dyDescent="0.2">
      <c r="AB75" s="4"/>
      <c r="BA75" s="8"/>
      <c r="BC75" s="9"/>
      <c r="BD75" s="9"/>
      <c r="BE75" s="9"/>
      <c r="BF75" s="9"/>
      <c r="BG75" s="9"/>
      <c r="BH75" s="9"/>
      <c r="BI75" s="9"/>
      <c r="BJ75" s="9"/>
      <c r="BK75" s="9"/>
      <c r="BL75" s="9"/>
      <c r="BM75" s="9"/>
      <c r="BN75" s="9"/>
      <c r="BO75" s="9"/>
      <c r="BP75" s="9"/>
      <c r="BQ75" s="9"/>
      <c r="BR75" s="9"/>
      <c r="BS75" s="9"/>
      <c r="BT75" s="9"/>
      <c r="BU75" s="9"/>
      <c r="BV75" s="9"/>
      <c r="BW75" s="9"/>
      <c r="BX75" s="9"/>
      <c r="BY75" s="8"/>
      <c r="BZ75" s="7"/>
    </row>
    <row r="76" spans="1:78" x14ac:dyDescent="0.2">
      <c r="AB76" s="4"/>
      <c r="BA76" s="8"/>
      <c r="BC76" s="9"/>
      <c r="BD76" s="9"/>
      <c r="BE76" s="9"/>
      <c r="BF76" s="9"/>
      <c r="BG76" s="9"/>
      <c r="BH76" s="9"/>
      <c r="BI76" s="9"/>
      <c r="BJ76" s="9"/>
      <c r="BK76" s="9"/>
      <c r="BL76" s="9"/>
      <c r="BM76" s="9"/>
      <c r="BN76" s="9"/>
      <c r="BO76" s="9"/>
      <c r="BP76" s="9"/>
      <c r="BQ76" s="9"/>
      <c r="BR76" s="9"/>
      <c r="BS76" s="9"/>
      <c r="BT76" s="9"/>
      <c r="BU76" s="9"/>
      <c r="BV76" s="9"/>
      <c r="BW76" s="9"/>
      <c r="BX76" s="9"/>
      <c r="BY76" s="8"/>
      <c r="BZ76" s="7"/>
    </row>
    <row r="77" spans="1:78" x14ac:dyDescent="0.2">
      <c r="AB77" s="4"/>
    </row>
  </sheetData>
  <sheetProtection selectLockedCells="1"/>
  <mergeCells count="7">
    <mergeCell ref="P57:Y57"/>
    <mergeCell ref="B57:M57"/>
    <mergeCell ref="O1:P1"/>
    <mergeCell ref="B3:M3"/>
    <mergeCell ref="B2:M2"/>
    <mergeCell ref="P2:X2"/>
    <mergeCell ref="P3:X3"/>
  </mergeCells>
  <hyperlinks>
    <hyperlink ref="A1" location="Contents!A1" display="Table of Contents"/>
  </hyperlinks>
  <pageMargins left="0.78740157480314965" right="0.74803149606299213" top="0.43307086614173229" bottom="1.2598425196850394"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249977111117893"/>
  </sheetPr>
  <dimension ref="A1:BZ77"/>
  <sheetViews>
    <sheetView showGridLines="0" zoomScale="90" zoomScaleNormal="90" workbookViewId="0">
      <selection activeCell="Q6" sqref="Q6"/>
    </sheetView>
  </sheetViews>
  <sheetFormatPr defaultRowHeight="12" x14ac:dyDescent="0.2"/>
  <cols>
    <col min="1" max="1" width="1.85546875" style="4" customWidth="1"/>
    <col min="2" max="2" width="40.7109375" style="4" bestFit="1" customWidth="1"/>
    <col min="3" max="9" width="5.42578125" style="4" bestFit="1" customWidth="1"/>
    <col min="10" max="10" width="7.140625" style="4" customWidth="1"/>
    <col min="11" max="11" width="1.42578125" style="4" customWidth="1"/>
    <col min="12" max="12" width="10.140625" style="4" bestFit="1" customWidth="1"/>
    <col min="13" max="13" width="7.140625" style="4" customWidth="1"/>
    <col min="14" max="14" width="3.140625" style="4" customWidth="1"/>
    <col min="15" max="15" width="1.85546875" style="4" customWidth="1"/>
    <col min="16" max="16" width="40.7109375" style="4" bestFit="1" customWidth="1"/>
    <col min="17" max="23" width="6.85546875" style="4" bestFit="1" customWidth="1"/>
    <col min="24" max="24" width="9.5703125" style="4" bestFit="1" customWidth="1"/>
    <col min="25" max="25" width="3.140625" style="4" customWidth="1"/>
    <col min="26" max="26" width="3.140625" style="6" customWidth="1"/>
    <col min="27" max="27" width="18.5703125" style="6" bestFit="1" customWidth="1"/>
    <col min="28" max="28" width="12" style="6" customWidth="1"/>
    <col min="29" max="29" width="17.42578125" style="6" customWidth="1"/>
    <col min="30" max="49" width="9.140625" style="4" customWidth="1"/>
    <col min="50" max="52" width="9.28515625" style="4" customWidth="1"/>
    <col min="53" max="53" width="9.28515625" style="5" customWidth="1"/>
    <col min="54" max="75" width="9.140625" style="4" customWidth="1"/>
    <col min="76" max="76" width="10.7109375" style="4" customWidth="1"/>
    <col min="77" max="77" width="9.28515625" style="5" customWidth="1"/>
    <col min="78" max="16384" width="9.140625" style="4"/>
  </cols>
  <sheetData>
    <row r="1" spans="1:78" ht="13.5" customHeight="1" x14ac:dyDescent="0.25">
      <c r="A1" s="100" t="s">
        <v>16</v>
      </c>
      <c r="B1" s="80"/>
      <c r="C1" s="81"/>
      <c r="D1" s="81"/>
      <c r="E1" s="81"/>
      <c r="F1" s="81"/>
      <c r="G1" s="81"/>
      <c r="H1" s="81"/>
      <c r="I1" s="81"/>
      <c r="J1" s="81"/>
      <c r="K1" s="81"/>
      <c r="L1" s="81"/>
      <c r="M1" s="81"/>
      <c r="N1" s="82"/>
      <c r="O1" s="285"/>
      <c r="P1" s="285"/>
      <c r="Q1" s="81"/>
      <c r="R1" s="81"/>
      <c r="S1" s="81"/>
      <c r="T1" s="81"/>
      <c r="U1" s="81"/>
      <c r="V1" s="81"/>
      <c r="W1" s="81"/>
      <c r="X1" s="81"/>
      <c r="Y1" s="82"/>
      <c r="Z1" s="11"/>
      <c r="AA1" s="10"/>
      <c r="AB1" s="39"/>
      <c r="AC1" s="34"/>
      <c r="AD1" s="34"/>
      <c r="AE1" s="34"/>
    </row>
    <row r="2" spans="1:78" ht="18.75" customHeight="1" x14ac:dyDescent="0.25">
      <c r="A2" s="82"/>
      <c r="B2" s="286" t="s">
        <v>96</v>
      </c>
      <c r="C2" s="286"/>
      <c r="D2" s="286"/>
      <c r="E2" s="286"/>
      <c r="F2" s="286"/>
      <c r="G2" s="286"/>
      <c r="H2" s="286"/>
      <c r="I2" s="286"/>
      <c r="J2" s="286"/>
      <c r="K2" s="286"/>
      <c r="L2" s="286"/>
      <c r="M2" s="286"/>
      <c r="N2" s="82"/>
      <c r="O2" s="82"/>
      <c r="P2" s="286" t="s">
        <v>97</v>
      </c>
      <c r="Q2" s="286"/>
      <c r="R2" s="286"/>
      <c r="S2" s="286"/>
      <c r="T2" s="286"/>
      <c r="U2" s="286"/>
      <c r="V2" s="286"/>
      <c r="W2" s="286"/>
      <c r="X2" s="286"/>
      <c r="Y2" s="82"/>
      <c r="Z2" s="11"/>
      <c r="AA2" s="10"/>
      <c r="AB2" s="10"/>
      <c r="AC2" s="10"/>
    </row>
    <row r="3" spans="1:78" ht="20.25" customHeight="1" x14ac:dyDescent="0.25">
      <c r="A3" s="82"/>
      <c r="B3" s="286" t="s">
        <v>48</v>
      </c>
      <c r="C3" s="286"/>
      <c r="D3" s="286"/>
      <c r="E3" s="286"/>
      <c r="F3" s="286"/>
      <c r="G3" s="286"/>
      <c r="H3" s="286"/>
      <c r="I3" s="286"/>
      <c r="J3" s="286"/>
      <c r="K3" s="286"/>
      <c r="L3" s="286"/>
      <c r="M3" s="286"/>
      <c r="N3" s="82"/>
      <c r="O3" s="82"/>
      <c r="P3" s="286" t="s">
        <v>47</v>
      </c>
      <c r="Q3" s="286"/>
      <c r="R3" s="286"/>
      <c r="S3" s="286"/>
      <c r="T3" s="286"/>
      <c r="U3" s="286"/>
      <c r="V3" s="286"/>
      <c r="W3" s="286"/>
      <c r="X3" s="286"/>
      <c r="Y3" s="82"/>
      <c r="Z3" s="11"/>
      <c r="AA3" s="10"/>
      <c r="AB3" s="10"/>
      <c r="AC3" s="10"/>
      <c r="AE3" s="10"/>
      <c r="AF3" s="10"/>
      <c r="AG3" s="10"/>
      <c r="AH3" s="10"/>
      <c r="AI3" s="10"/>
      <c r="AJ3" s="10"/>
      <c r="AK3" s="10"/>
      <c r="AL3" s="10"/>
      <c r="AM3" s="10"/>
      <c r="AN3" s="10"/>
    </row>
    <row r="4" spans="1:78" x14ac:dyDescent="0.2">
      <c r="A4" s="82"/>
      <c r="B4" s="83"/>
      <c r="C4" s="115"/>
      <c r="D4" s="115"/>
      <c r="E4" s="115"/>
      <c r="F4" s="115"/>
      <c r="G4" s="115"/>
      <c r="H4" s="115"/>
      <c r="I4" s="115"/>
      <c r="J4" s="159" t="s">
        <v>46</v>
      </c>
      <c r="K4" s="161"/>
      <c r="L4" s="159" t="s">
        <v>69</v>
      </c>
      <c r="M4" s="159" t="s">
        <v>46</v>
      </c>
      <c r="N4" s="222"/>
      <c r="O4" s="222"/>
      <c r="P4" s="223"/>
      <c r="Q4" s="145"/>
      <c r="R4" s="145"/>
      <c r="S4" s="145"/>
      <c r="T4" s="145"/>
      <c r="U4" s="145"/>
      <c r="V4" s="145"/>
      <c r="W4" s="145"/>
      <c r="X4" s="159" t="s">
        <v>46</v>
      </c>
      <c r="Y4" s="82"/>
      <c r="Z4" s="11"/>
      <c r="AA4" s="11"/>
      <c r="AB4" s="10"/>
      <c r="AC4" s="10"/>
      <c r="BB4" s="23"/>
    </row>
    <row r="5" spans="1:78" ht="10.5" customHeight="1" x14ac:dyDescent="0.2">
      <c r="A5" s="82"/>
      <c r="B5" s="131"/>
      <c r="C5" s="117">
        <v>2018</v>
      </c>
      <c r="D5" s="117">
        <v>2019</v>
      </c>
      <c r="E5" s="117">
        <v>2020</v>
      </c>
      <c r="F5" s="117">
        <v>2021</v>
      </c>
      <c r="G5" s="117">
        <v>2022</v>
      </c>
      <c r="H5" s="117">
        <v>2023</v>
      </c>
      <c r="I5" s="117">
        <v>2024</v>
      </c>
      <c r="J5" s="117" t="s">
        <v>72</v>
      </c>
      <c r="K5" s="117"/>
      <c r="L5" s="91">
        <v>2024</v>
      </c>
      <c r="M5" s="118" t="s">
        <v>72</v>
      </c>
      <c r="N5" s="82"/>
      <c r="O5" s="82"/>
      <c r="P5" s="116"/>
      <c r="Q5" s="117" t="s">
        <v>127</v>
      </c>
      <c r="R5" s="117">
        <v>2019</v>
      </c>
      <c r="S5" s="117">
        <v>2020</v>
      </c>
      <c r="T5" s="117">
        <v>2021</v>
      </c>
      <c r="U5" s="117">
        <v>2022</v>
      </c>
      <c r="V5" s="117">
        <v>2023</v>
      </c>
      <c r="W5" s="117">
        <v>2024</v>
      </c>
      <c r="X5" s="118" t="s">
        <v>73</v>
      </c>
      <c r="Y5" s="82"/>
      <c r="Z5" s="11"/>
      <c r="AA5" s="11"/>
      <c r="AB5" s="10"/>
      <c r="AC5" s="10"/>
      <c r="AE5" s="34"/>
      <c r="AF5" s="34"/>
      <c r="AG5" s="34"/>
      <c r="AH5" s="34"/>
      <c r="AI5" s="34"/>
      <c r="AJ5" s="34"/>
      <c r="AK5" s="34"/>
      <c r="AL5" s="34"/>
      <c r="AQ5" s="34"/>
      <c r="AR5" s="34"/>
      <c r="AS5" s="34"/>
      <c r="AT5" s="34"/>
      <c r="AU5" s="34"/>
      <c r="AV5" s="34"/>
      <c r="AW5" s="34"/>
      <c r="BB5" s="23"/>
    </row>
    <row r="6" spans="1:78" ht="10.5" customHeight="1" x14ac:dyDescent="0.2">
      <c r="A6" s="82"/>
      <c r="B6" s="119" t="s">
        <v>7</v>
      </c>
      <c r="C6" s="85">
        <v>542.61666600000001</v>
      </c>
      <c r="D6" s="85">
        <v>595.46694496666669</v>
      </c>
      <c r="E6" s="85">
        <v>653.94349438484812</v>
      </c>
      <c r="F6" s="85">
        <v>704.41901431189422</v>
      </c>
      <c r="G6" s="85">
        <v>753.44245937247979</v>
      </c>
      <c r="H6" s="85">
        <v>802.29686047256234</v>
      </c>
      <c r="I6" s="85">
        <v>851.40820405697252</v>
      </c>
      <c r="J6" s="86">
        <v>7.7971925572982714E-2</v>
      </c>
      <c r="K6" s="85"/>
      <c r="L6" s="97">
        <v>919.64687657601996</v>
      </c>
      <c r="M6" s="120">
        <v>9.19128960515323E-2</v>
      </c>
      <c r="N6" s="82"/>
      <c r="O6" s="82"/>
      <c r="P6" s="119" t="s">
        <v>7</v>
      </c>
      <c r="Q6" s="170">
        <v>1201.5671091355216</v>
      </c>
      <c r="R6" s="170">
        <v>1307.030589861185</v>
      </c>
      <c r="S6" s="170">
        <v>1433.3210508142499</v>
      </c>
      <c r="T6" s="170">
        <v>1571.4099156145935</v>
      </c>
      <c r="U6" s="170">
        <v>1696.5117520902038</v>
      </c>
      <c r="V6" s="170">
        <v>1808.0396254232828</v>
      </c>
      <c r="W6" s="170">
        <v>1920.7766464016142</v>
      </c>
      <c r="X6" s="120">
        <v>8.1321419444556176E-2</v>
      </c>
      <c r="Y6" s="82"/>
      <c r="Z6" s="11"/>
      <c r="AA6" s="11"/>
      <c r="AB6" s="40"/>
      <c r="AC6" s="10"/>
      <c r="AE6" s="34"/>
      <c r="AF6" s="34"/>
      <c r="AG6" s="34"/>
      <c r="AH6" s="34"/>
      <c r="AI6" s="34"/>
      <c r="AJ6" s="34"/>
      <c r="AK6" s="34"/>
      <c r="AL6" s="34"/>
      <c r="AM6" s="7"/>
      <c r="AN6" s="7"/>
      <c r="AP6" s="40"/>
      <c r="AQ6" s="34"/>
      <c r="AR6" s="34"/>
      <c r="AS6" s="34"/>
      <c r="AT6" s="34"/>
      <c r="AU6" s="34"/>
      <c r="AV6" s="34"/>
      <c r="AW6" s="34"/>
      <c r="AX6" s="7"/>
      <c r="BA6" s="8"/>
      <c r="BC6" s="9"/>
      <c r="BD6" s="9"/>
      <c r="BE6" s="9"/>
      <c r="BF6" s="9"/>
      <c r="BG6" s="9"/>
      <c r="BH6" s="9"/>
      <c r="BI6" s="9"/>
      <c r="BJ6" s="9"/>
      <c r="BK6" s="9"/>
      <c r="BL6" s="9"/>
      <c r="BM6" s="9"/>
      <c r="BN6" s="9"/>
      <c r="BO6" s="9"/>
      <c r="BP6" s="9"/>
      <c r="BQ6" s="9"/>
      <c r="BR6" s="9"/>
      <c r="BS6" s="9"/>
      <c r="BT6" s="9"/>
      <c r="BU6" s="9"/>
      <c r="BV6" s="9"/>
      <c r="BW6" s="9"/>
      <c r="BX6" s="9"/>
      <c r="BY6" s="8"/>
      <c r="BZ6" s="7"/>
    </row>
    <row r="7" spans="1:78" s="6" customFormat="1" ht="10.5" customHeight="1" x14ac:dyDescent="0.2">
      <c r="A7" s="82"/>
      <c r="B7" s="121" t="s">
        <v>12</v>
      </c>
      <c r="C7" s="122">
        <v>180.60249999999999</v>
      </c>
      <c r="D7" s="122">
        <v>202.2525</v>
      </c>
      <c r="E7" s="122">
        <v>225.45249999999999</v>
      </c>
      <c r="F7" s="122">
        <v>245.90249999999997</v>
      </c>
      <c r="G7" s="122">
        <v>263.60249999999996</v>
      </c>
      <c r="H7" s="122">
        <v>280.15249999999997</v>
      </c>
      <c r="I7" s="122">
        <v>297.15249999999997</v>
      </c>
      <c r="J7" s="132">
        <v>8.65322092478511E-2</v>
      </c>
      <c r="K7" s="122"/>
      <c r="L7" s="98">
        <v>311.60249999999996</v>
      </c>
      <c r="M7" s="124">
        <v>9.516493289352157E-2</v>
      </c>
      <c r="N7" s="82"/>
      <c r="O7" s="82"/>
      <c r="P7" s="121" t="s">
        <v>12</v>
      </c>
      <c r="Q7" s="172">
        <v>358.76276636</v>
      </c>
      <c r="R7" s="172">
        <v>393.89784414072</v>
      </c>
      <c r="S7" s="172">
        <v>439.54077466153433</v>
      </c>
      <c r="T7" s="172">
        <v>488.435159672765</v>
      </c>
      <c r="U7" s="172">
        <v>541.87509962622028</v>
      </c>
      <c r="V7" s="172">
        <v>580.00861945270469</v>
      </c>
      <c r="W7" s="172">
        <v>615.69299842451881</v>
      </c>
      <c r="X7" s="123">
        <v>9.4190169044087835E-2</v>
      </c>
      <c r="Y7" s="82"/>
      <c r="Z7" s="11"/>
      <c r="AA7" s="11"/>
      <c r="AB7" s="42"/>
      <c r="AC7" s="10"/>
      <c r="AD7" s="4"/>
      <c r="AE7" s="34"/>
      <c r="AF7" s="34"/>
      <c r="AG7" s="34"/>
      <c r="AH7" s="34"/>
      <c r="AI7" s="34"/>
      <c r="AJ7" s="34"/>
      <c r="AK7" s="34"/>
      <c r="AL7" s="34"/>
      <c r="AM7" s="7"/>
      <c r="AN7" s="7"/>
      <c r="AO7" s="4"/>
      <c r="AP7" s="42"/>
      <c r="AQ7" s="34"/>
      <c r="AR7" s="34"/>
      <c r="AS7" s="34"/>
      <c r="AT7" s="34"/>
      <c r="AU7" s="34"/>
      <c r="AV7" s="34"/>
      <c r="AW7" s="34"/>
      <c r="AX7" s="7"/>
      <c r="AY7" s="4"/>
      <c r="AZ7" s="4"/>
      <c r="BA7" s="8"/>
      <c r="BB7" s="4"/>
      <c r="BC7" s="9"/>
      <c r="BD7" s="9"/>
      <c r="BE7" s="9"/>
      <c r="BF7" s="9"/>
      <c r="BG7" s="9"/>
      <c r="BH7" s="9"/>
      <c r="BI7" s="9"/>
      <c r="BJ7" s="9"/>
      <c r="BK7" s="9"/>
      <c r="BL7" s="9"/>
      <c r="BM7" s="9"/>
      <c r="BN7" s="9"/>
      <c r="BO7" s="9"/>
      <c r="BP7" s="9"/>
      <c r="BQ7" s="9"/>
      <c r="BR7" s="9"/>
      <c r="BS7" s="9"/>
      <c r="BT7" s="9"/>
      <c r="BU7" s="9"/>
      <c r="BV7" s="9"/>
      <c r="BW7" s="9"/>
      <c r="BX7" s="9"/>
      <c r="BY7" s="8"/>
      <c r="BZ7" s="7"/>
    </row>
    <row r="8" spans="1:78" s="6" customFormat="1" ht="10.5" customHeight="1" x14ac:dyDescent="0.2">
      <c r="A8" s="82"/>
      <c r="B8" s="121" t="s">
        <v>37</v>
      </c>
      <c r="C8" s="122">
        <v>170.07905299999999</v>
      </c>
      <c r="D8" s="122">
        <v>180.03512180000001</v>
      </c>
      <c r="E8" s="122">
        <v>190.38974033333332</v>
      </c>
      <c r="F8" s="122">
        <v>200.86969616908812</v>
      </c>
      <c r="G8" s="122">
        <v>212.49233683672338</v>
      </c>
      <c r="H8" s="122">
        <v>226.42890350339005</v>
      </c>
      <c r="I8" s="122">
        <v>240.53683683672341</v>
      </c>
      <c r="J8" s="132">
        <v>5.9469505657279154E-2</v>
      </c>
      <c r="K8" s="122"/>
      <c r="L8" s="98">
        <v>258.5083058033901</v>
      </c>
      <c r="M8" s="124">
        <v>7.2269481369063859E-2</v>
      </c>
      <c r="N8" s="82"/>
      <c r="O8" s="82"/>
      <c r="P8" s="121" t="s">
        <v>37</v>
      </c>
      <c r="Q8" s="172">
        <v>344.09766207281791</v>
      </c>
      <c r="R8" s="172">
        <v>367.9656066456115</v>
      </c>
      <c r="S8" s="172">
        <v>390.65415116627349</v>
      </c>
      <c r="T8" s="172">
        <v>413.63609631578879</v>
      </c>
      <c r="U8" s="172">
        <v>436.6063710908989</v>
      </c>
      <c r="V8" s="172">
        <v>462.10302342474193</v>
      </c>
      <c r="W8" s="172">
        <v>492.35363066620789</v>
      </c>
      <c r="X8" s="124">
        <v>6.1530728817728697E-2</v>
      </c>
      <c r="Y8" s="82"/>
      <c r="Z8" s="11"/>
      <c r="AA8" s="11"/>
      <c r="AB8" s="42"/>
      <c r="AC8" s="10"/>
      <c r="AD8" s="4"/>
      <c r="AE8" s="34"/>
      <c r="AF8" s="34"/>
      <c r="AG8" s="34"/>
      <c r="AH8" s="34"/>
      <c r="AI8" s="34"/>
      <c r="AJ8" s="34"/>
      <c r="AK8" s="34"/>
      <c r="AL8" s="34"/>
      <c r="AM8" s="7"/>
      <c r="AN8" s="7"/>
      <c r="AO8" s="4"/>
      <c r="AP8" s="42"/>
      <c r="AQ8" s="34"/>
      <c r="AR8" s="34"/>
      <c r="AS8" s="34"/>
      <c r="AT8" s="34"/>
      <c r="AU8" s="34"/>
      <c r="AV8" s="34"/>
      <c r="AW8" s="34"/>
      <c r="AX8" s="7"/>
      <c r="AY8" s="4"/>
      <c r="AZ8" s="4"/>
      <c r="BA8" s="8"/>
      <c r="BB8" s="4"/>
      <c r="BC8" s="9"/>
      <c r="BD8" s="9"/>
      <c r="BE8" s="9"/>
      <c r="BF8" s="9"/>
      <c r="BG8" s="9"/>
      <c r="BH8" s="9"/>
      <c r="BI8" s="9"/>
      <c r="BJ8" s="9"/>
      <c r="BK8" s="9"/>
      <c r="BL8" s="9"/>
      <c r="BM8" s="9"/>
      <c r="BN8" s="9"/>
      <c r="BO8" s="9"/>
      <c r="BP8" s="9"/>
      <c r="BQ8" s="9"/>
      <c r="BR8" s="9"/>
      <c r="BS8" s="9"/>
      <c r="BT8" s="9"/>
      <c r="BU8" s="9"/>
      <c r="BV8" s="9"/>
      <c r="BW8" s="9"/>
      <c r="BX8" s="9"/>
      <c r="BY8" s="8"/>
      <c r="BZ8" s="7"/>
    </row>
    <row r="9" spans="1:78" s="6" customFormat="1" ht="10.5" customHeight="1" x14ac:dyDescent="0.2">
      <c r="A9" s="82"/>
      <c r="B9" s="125" t="s">
        <v>36</v>
      </c>
      <c r="C9" s="126">
        <v>2.1324000000000001</v>
      </c>
      <c r="D9" s="126">
        <v>2.3324000000000003</v>
      </c>
      <c r="E9" s="126">
        <v>2.5324000000000004</v>
      </c>
      <c r="F9" s="126">
        <v>2.7324000000000006</v>
      </c>
      <c r="G9" s="126">
        <v>2.9324000000000008</v>
      </c>
      <c r="H9" s="126">
        <v>3.132400000000001</v>
      </c>
      <c r="I9" s="126">
        <v>3.3324000000000011</v>
      </c>
      <c r="J9" s="133">
        <v>7.7245632490710037E-2</v>
      </c>
      <c r="K9" s="126"/>
      <c r="L9" s="99">
        <v>3.3324000000000011</v>
      </c>
      <c r="M9" s="127">
        <v>7.7245632490710037E-2</v>
      </c>
      <c r="N9" s="82"/>
      <c r="O9" s="82"/>
      <c r="P9" s="125" t="s">
        <v>36</v>
      </c>
      <c r="Q9" s="173">
        <v>4.12737</v>
      </c>
      <c r="R9" s="173">
        <v>4.6828123332319356</v>
      </c>
      <c r="S9" s="173">
        <v>5.1006199385569397</v>
      </c>
      <c r="T9" s="173">
        <v>5.5185435373972513</v>
      </c>
      <c r="U9" s="173">
        <v>5.9365854496231751</v>
      </c>
      <c r="V9" s="173">
        <v>6.3547480415024244</v>
      </c>
      <c r="W9" s="173">
        <v>6.773033726628066</v>
      </c>
      <c r="X9" s="127">
        <v>8.6054549424450455E-2</v>
      </c>
      <c r="Y9" s="82"/>
      <c r="Z9" s="11"/>
      <c r="AA9" s="11"/>
      <c r="AB9" s="43"/>
      <c r="AC9" s="10"/>
      <c r="AD9" s="4"/>
      <c r="AE9" s="34"/>
      <c r="AF9" s="34"/>
      <c r="AG9" s="34"/>
      <c r="AH9" s="34"/>
      <c r="AI9" s="34"/>
      <c r="AJ9" s="34"/>
      <c r="AK9" s="34"/>
      <c r="AL9" s="34"/>
      <c r="AM9" s="7"/>
      <c r="AN9" s="7"/>
      <c r="AO9" s="4"/>
      <c r="AP9" s="43"/>
      <c r="AQ9" s="34"/>
      <c r="AR9" s="34"/>
      <c r="AS9" s="34"/>
      <c r="AT9" s="34"/>
      <c r="AU9" s="34"/>
      <c r="AV9" s="34"/>
      <c r="AW9" s="34"/>
      <c r="AX9" s="7"/>
      <c r="AY9" s="4"/>
      <c r="AZ9" s="4"/>
      <c r="BA9" s="8"/>
      <c r="BB9" s="4"/>
      <c r="BC9" s="9"/>
      <c r="BD9" s="9"/>
      <c r="BE9" s="9"/>
      <c r="BF9" s="9"/>
      <c r="BG9" s="9"/>
      <c r="BH9" s="9"/>
      <c r="BI9" s="9"/>
      <c r="BJ9" s="9"/>
      <c r="BK9" s="9"/>
      <c r="BL9" s="9"/>
      <c r="BM9" s="9"/>
      <c r="BN9" s="9"/>
      <c r="BO9" s="9"/>
      <c r="BP9" s="9"/>
      <c r="BQ9" s="9"/>
      <c r="BR9" s="9"/>
      <c r="BS9" s="9"/>
      <c r="BT9" s="9"/>
      <c r="BU9" s="9"/>
      <c r="BV9" s="9"/>
      <c r="BW9" s="9"/>
      <c r="BX9" s="9"/>
      <c r="BY9" s="8"/>
      <c r="BZ9" s="7"/>
    </row>
    <row r="10" spans="1:78" s="6" customFormat="1" ht="10.5" customHeight="1" x14ac:dyDescent="0.2">
      <c r="A10" s="82"/>
      <c r="B10" s="125" t="s">
        <v>35</v>
      </c>
      <c r="C10" s="126">
        <v>4.4584039999999989</v>
      </c>
      <c r="D10" s="126">
        <v>4.5584039999999986</v>
      </c>
      <c r="E10" s="126">
        <v>4.6584039999999982</v>
      </c>
      <c r="F10" s="126">
        <v>4.7584039999999979</v>
      </c>
      <c r="G10" s="126">
        <v>4.8584039999999975</v>
      </c>
      <c r="H10" s="126">
        <v>4.9584039999999971</v>
      </c>
      <c r="I10" s="126">
        <v>5.0584039999999968</v>
      </c>
      <c r="J10" s="133">
        <v>2.126633347848883E-2</v>
      </c>
      <c r="K10" s="126"/>
      <c r="L10" s="99">
        <v>5.0584039999999968</v>
      </c>
      <c r="M10" s="127">
        <v>2.126633347848883E-2</v>
      </c>
      <c r="N10" s="82"/>
      <c r="O10" s="82"/>
      <c r="P10" s="125" t="s">
        <v>35</v>
      </c>
      <c r="Q10" s="173">
        <v>9.2687729999999995</v>
      </c>
      <c r="R10" s="173">
        <v>10.37190130814753</v>
      </c>
      <c r="S10" s="173">
        <v>10.603750313350233</v>
      </c>
      <c r="T10" s="173">
        <v>10.835729068352526</v>
      </c>
      <c r="U10" s="173">
        <v>11.067840168150404</v>
      </c>
      <c r="V10" s="173">
        <v>11.300086259639778</v>
      </c>
      <c r="W10" s="173">
        <v>11.532470042654479</v>
      </c>
      <c r="X10" s="127">
        <v>3.7090560836206432E-2</v>
      </c>
      <c r="Y10" s="82"/>
      <c r="Z10" s="11"/>
      <c r="AA10" s="11"/>
      <c r="AB10" s="43"/>
      <c r="AC10" s="10"/>
      <c r="AD10" s="4"/>
      <c r="AE10" s="34"/>
      <c r="AF10" s="34"/>
      <c r="AG10" s="34"/>
      <c r="AH10" s="34"/>
      <c r="AI10" s="34"/>
      <c r="AJ10" s="34"/>
      <c r="AK10" s="34"/>
      <c r="AL10" s="34"/>
      <c r="AM10" s="7"/>
      <c r="AN10" s="7"/>
      <c r="AO10" s="4"/>
      <c r="AP10" s="43"/>
      <c r="AQ10" s="34"/>
      <c r="AR10" s="34"/>
      <c r="AS10" s="34"/>
      <c r="AT10" s="34"/>
      <c r="AU10" s="34"/>
      <c r="AV10" s="34"/>
      <c r="AW10" s="34"/>
      <c r="AX10" s="7"/>
      <c r="AY10" s="4"/>
      <c r="AZ10" s="4"/>
      <c r="BA10" s="8"/>
      <c r="BB10" s="4"/>
      <c r="BC10" s="9"/>
      <c r="BD10" s="9"/>
      <c r="BE10" s="9"/>
      <c r="BF10" s="9"/>
      <c r="BG10" s="9"/>
      <c r="BH10" s="9"/>
      <c r="BI10" s="9"/>
      <c r="BJ10" s="9"/>
      <c r="BK10" s="9"/>
      <c r="BL10" s="9"/>
      <c r="BM10" s="9"/>
      <c r="BN10" s="9"/>
      <c r="BO10" s="9"/>
      <c r="BP10" s="9"/>
      <c r="BQ10" s="9"/>
      <c r="BR10" s="9"/>
      <c r="BS10" s="9"/>
      <c r="BT10" s="9"/>
      <c r="BU10" s="9"/>
      <c r="BV10" s="9"/>
      <c r="BW10" s="9"/>
      <c r="BX10" s="9"/>
      <c r="BY10" s="8"/>
      <c r="BZ10" s="7"/>
    </row>
    <row r="11" spans="1:78" s="6" customFormat="1" ht="10.5" customHeight="1" x14ac:dyDescent="0.2">
      <c r="A11" s="82"/>
      <c r="B11" s="125" t="s">
        <v>34</v>
      </c>
      <c r="C11" s="126">
        <v>15.062272</v>
      </c>
      <c r="D11" s="126">
        <v>16.394300000000001</v>
      </c>
      <c r="E11" s="126">
        <v>16.863633333333333</v>
      </c>
      <c r="F11" s="126">
        <v>17.332966666666668</v>
      </c>
      <c r="G11" s="126">
        <v>18.4421</v>
      </c>
      <c r="H11" s="126">
        <v>21.142099999999999</v>
      </c>
      <c r="I11" s="126">
        <v>24.142099999999999</v>
      </c>
      <c r="J11" s="133">
        <v>8.180111921125377E-2</v>
      </c>
      <c r="K11" s="126"/>
      <c r="L11" s="99">
        <v>28.632072000000004</v>
      </c>
      <c r="M11" s="127">
        <v>0.11299628632627812</v>
      </c>
      <c r="N11" s="82"/>
      <c r="O11" s="82"/>
      <c r="P11" s="125" t="s">
        <v>34</v>
      </c>
      <c r="Q11" s="173">
        <v>28.498153479999999</v>
      </c>
      <c r="R11" s="173">
        <v>32.654832092110901</v>
      </c>
      <c r="S11" s="173">
        <v>35.398175364534126</v>
      </c>
      <c r="T11" s="173">
        <v>36.392969308599618</v>
      </c>
      <c r="U11" s="173">
        <v>37.388624614341964</v>
      </c>
      <c r="V11" s="173">
        <v>39.682560935211242</v>
      </c>
      <c r="W11" s="173">
        <v>45.203392593262365</v>
      </c>
      <c r="X11" s="127">
        <v>7.9921990741442794E-2</v>
      </c>
      <c r="Y11" s="82"/>
      <c r="Z11" s="11"/>
      <c r="AA11" s="11"/>
      <c r="AB11" s="43"/>
      <c r="AC11" s="10"/>
      <c r="AD11" s="4"/>
      <c r="AE11" s="34"/>
      <c r="AF11" s="34"/>
      <c r="AG11" s="34"/>
      <c r="AH11" s="34"/>
      <c r="AI11" s="34"/>
      <c r="AJ11" s="34"/>
      <c r="AK11" s="34"/>
      <c r="AL11" s="34"/>
      <c r="AM11" s="7"/>
      <c r="AN11" s="7"/>
      <c r="AO11" s="4"/>
      <c r="AP11" s="43"/>
      <c r="AQ11" s="34"/>
      <c r="AR11" s="34"/>
      <c r="AS11" s="34"/>
      <c r="AT11" s="34"/>
      <c r="AU11" s="34"/>
      <c r="AV11" s="34"/>
      <c r="AW11" s="34"/>
      <c r="AX11" s="7"/>
      <c r="AY11" s="4"/>
      <c r="AZ11" s="4"/>
      <c r="BA11" s="8"/>
      <c r="BB11" s="4"/>
      <c r="BC11" s="9"/>
      <c r="BD11" s="9"/>
      <c r="BE11" s="9"/>
      <c r="BF11" s="9"/>
      <c r="BG11" s="9"/>
      <c r="BH11" s="9"/>
      <c r="BI11" s="9"/>
      <c r="BJ11" s="9"/>
      <c r="BK11" s="9"/>
      <c r="BL11" s="9"/>
      <c r="BM11" s="9"/>
      <c r="BN11" s="9"/>
      <c r="BO11" s="9"/>
      <c r="BP11" s="9"/>
      <c r="BQ11" s="9"/>
      <c r="BR11" s="9"/>
      <c r="BS11" s="9"/>
      <c r="BT11" s="9"/>
      <c r="BU11" s="9"/>
      <c r="BV11" s="9"/>
      <c r="BW11" s="9"/>
      <c r="BX11" s="9"/>
      <c r="BY11" s="8"/>
      <c r="BZ11" s="7"/>
    </row>
    <row r="12" spans="1:78" s="6" customFormat="1" ht="10.5" customHeight="1" x14ac:dyDescent="0.2">
      <c r="A12" s="82"/>
      <c r="B12" s="125" t="s">
        <v>33</v>
      </c>
      <c r="C12" s="126">
        <v>52.618300000000005</v>
      </c>
      <c r="D12" s="126">
        <v>53.528125800000005</v>
      </c>
      <c r="E12" s="126">
        <v>55.425411000000004</v>
      </c>
      <c r="F12" s="126">
        <v>58.124786</v>
      </c>
      <c r="G12" s="126">
        <v>60.911400999999998</v>
      </c>
      <c r="H12" s="126">
        <v>63.948900999999999</v>
      </c>
      <c r="I12" s="126">
        <v>66.898900999999995</v>
      </c>
      <c r="J12" s="133">
        <v>4.0831342813633764E-2</v>
      </c>
      <c r="K12" s="126"/>
      <c r="L12" s="99">
        <v>72.092635999999999</v>
      </c>
      <c r="M12" s="127">
        <v>5.388287802705749E-2</v>
      </c>
      <c r="N12" s="82"/>
      <c r="O12" s="82"/>
      <c r="P12" s="125" t="s">
        <v>33</v>
      </c>
      <c r="Q12" s="173">
        <v>92.248999999999995</v>
      </c>
      <c r="R12" s="173">
        <v>94.263073435034585</v>
      </c>
      <c r="S12" s="173">
        <v>95.904966055724344</v>
      </c>
      <c r="T12" s="173">
        <v>99.234586808895031</v>
      </c>
      <c r="U12" s="173">
        <v>103.9354766112146</v>
      </c>
      <c r="V12" s="173">
        <v>108.78715852741148</v>
      </c>
      <c r="W12" s="173">
        <v>114.06907192917274</v>
      </c>
      <c r="X12" s="127">
        <v>3.6018968168675336E-2</v>
      </c>
      <c r="Y12" s="82"/>
      <c r="Z12" s="11"/>
      <c r="AA12" s="11"/>
      <c r="AB12" s="43"/>
      <c r="AC12" s="10"/>
      <c r="AD12" s="4"/>
      <c r="AE12" s="34"/>
      <c r="AF12" s="34"/>
      <c r="AG12" s="34"/>
      <c r="AH12" s="34"/>
      <c r="AI12" s="34"/>
      <c r="AJ12" s="34"/>
      <c r="AK12" s="34"/>
      <c r="AL12" s="34"/>
      <c r="AM12" s="7"/>
      <c r="AN12" s="7"/>
      <c r="AO12" s="4"/>
      <c r="AP12" s="43"/>
      <c r="AQ12" s="34"/>
      <c r="AR12" s="34"/>
      <c r="AS12" s="34"/>
      <c r="AT12" s="34"/>
      <c r="AU12" s="34"/>
      <c r="AV12" s="34"/>
      <c r="AW12" s="34"/>
      <c r="AX12" s="7"/>
      <c r="AY12" s="4"/>
      <c r="AZ12" s="4"/>
      <c r="BA12" s="8"/>
      <c r="BB12" s="4"/>
      <c r="BC12" s="9"/>
      <c r="BD12" s="9"/>
      <c r="BE12" s="9"/>
      <c r="BF12" s="9"/>
      <c r="BG12" s="9"/>
      <c r="BH12" s="9"/>
      <c r="BI12" s="9"/>
      <c r="BJ12" s="9"/>
      <c r="BK12" s="9"/>
      <c r="BL12" s="9"/>
      <c r="BM12" s="9"/>
      <c r="BN12" s="9"/>
      <c r="BO12" s="9"/>
      <c r="BP12" s="9"/>
      <c r="BQ12" s="9"/>
      <c r="BR12" s="9"/>
      <c r="BS12" s="9"/>
      <c r="BT12" s="9"/>
      <c r="BU12" s="9"/>
      <c r="BV12" s="9"/>
      <c r="BW12" s="9"/>
      <c r="BX12" s="9"/>
      <c r="BY12" s="8"/>
      <c r="BZ12" s="7"/>
    </row>
    <row r="13" spans="1:78" s="6" customFormat="1" ht="10.5" customHeight="1" x14ac:dyDescent="0.2">
      <c r="A13" s="82"/>
      <c r="B13" s="125" t="s">
        <v>32</v>
      </c>
      <c r="C13" s="126">
        <v>10.188578</v>
      </c>
      <c r="D13" s="126">
        <v>10.678578</v>
      </c>
      <c r="E13" s="126">
        <v>11.178578</v>
      </c>
      <c r="F13" s="126">
        <v>11.678578</v>
      </c>
      <c r="G13" s="126">
        <v>12.178578</v>
      </c>
      <c r="H13" s="126">
        <v>12.678578</v>
      </c>
      <c r="I13" s="126">
        <v>13.178578</v>
      </c>
      <c r="J13" s="133">
        <v>4.3820518217813076E-2</v>
      </c>
      <c r="K13" s="126"/>
      <c r="L13" s="99">
        <v>13.678577999999998</v>
      </c>
      <c r="M13" s="127">
        <v>5.0319018413572003E-2</v>
      </c>
      <c r="N13" s="82"/>
      <c r="O13" s="82"/>
      <c r="P13" s="125" t="s">
        <v>32</v>
      </c>
      <c r="Q13" s="173">
        <v>17.492000000000001</v>
      </c>
      <c r="R13" s="173">
        <v>18.56590440531431</v>
      </c>
      <c r="S13" s="173">
        <v>19.449572614153325</v>
      </c>
      <c r="T13" s="173">
        <v>20.351272188016793</v>
      </c>
      <c r="U13" s="173">
        <v>21.253105710974157</v>
      </c>
      <c r="V13" s="173">
        <v>22.155075862007287</v>
      </c>
      <c r="W13" s="173">
        <v>23.057185373677708</v>
      </c>
      <c r="X13" s="127">
        <v>4.7115215751746709E-2</v>
      </c>
      <c r="Y13" s="82"/>
      <c r="Z13" s="11"/>
      <c r="AA13" s="11"/>
      <c r="AB13" s="43"/>
      <c r="AC13" s="10"/>
      <c r="AD13" s="4"/>
      <c r="AE13" s="34"/>
      <c r="AF13" s="34"/>
      <c r="AG13" s="34"/>
      <c r="AH13" s="34"/>
      <c r="AI13" s="34"/>
      <c r="AJ13" s="34"/>
      <c r="AK13" s="34"/>
      <c r="AL13" s="34"/>
      <c r="AM13" s="7"/>
      <c r="AN13" s="7"/>
      <c r="AO13" s="4"/>
      <c r="AP13" s="43"/>
      <c r="AQ13" s="34"/>
      <c r="AR13" s="34"/>
      <c r="AS13" s="34"/>
      <c r="AT13" s="34"/>
      <c r="AU13" s="34"/>
      <c r="AV13" s="34"/>
      <c r="AW13" s="34"/>
      <c r="AX13" s="7"/>
      <c r="AY13" s="4"/>
      <c r="AZ13" s="4"/>
      <c r="BA13" s="8"/>
      <c r="BB13" s="4"/>
      <c r="BC13" s="9"/>
      <c r="BD13" s="9"/>
      <c r="BE13" s="9"/>
      <c r="BF13" s="9"/>
      <c r="BG13" s="9"/>
      <c r="BH13" s="9"/>
      <c r="BI13" s="9"/>
      <c r="BJ13" s="9"/>
      <c r="BK13" s="9"/>
      <c r="BL13" s="9"/>
      <c r="BM13" s="9"/>
      <c r="BN13" s="9"/>
      <c r="BO13" s="9"/>
      <c r="BP13" s="9"/>
      <c r="BQ13" s="9"/>
      <c r="BR13" s="9"/>
      <c r="BS13" s="9"/>
      <c r="BT13" s="9"/>
      <c r="BU13" s="9"/>
      <c r="BV13" s="9"/>
      <c r="BW13" s="9"/>
      <c r="BX13" s="9"/>
      <c r="BY13" s="8"/>
      <c r="BZ13" s="7"/>
    </row>
    <row r="14" spans="1:78" s="6" customFormat="1" ht="10.5" customHeight="1" x14ac:dyDescent="0.2">
      <c r="A14" s="82"/>
      <c r="B14" s="125" t="s">
        <v>31</v>
      </c>
      <c r="C14" s="126">
        <v>3.1781999999999999</v>
      </c>
      <c r="D14" s="126">
        <v>3.5282</v>
      </c>
      <c r="E14" s="126">
        <v>3.9081999999999999</v>
      </c>
      <c r="F14" s="126">
        <v>4.1581999999999999</v>
      </c>
      <c r="G14" s="126">
        <v>4.4081999999999999</v>
      </c>
      <c r="H14" s="126">
        <v>4.6581999999999999</v>
      </c>
      <c r="I14" s="126">
        <v>4.9081999999999999</v>
      </c>
      <c r="J14" s="133">
        <v>7.5119745103097157E-2</v>
      </c>
      <c r="K14" s="126"/>
      <c r="L14" s="99">
        <v>5.1081999999999992</v>
      </c>
      <c r="M14" s="127">
        <v>8.2300298527498317E-2</v>
      </c>
      <c r="N14" s="82"/>
      <c r="O14" s="82"/>
      <c r="P14" s="125" t="s">
        <v>31</v>
      </c>
      <c r="Q14" s="173">
        <v>7.0092249999999998</v>
      </c>
      <c r="R14" s="173">
        <v>6.4238799839951941</v>
      </c>
      <c r="S14" s="173">
        <v>7.1365704721172563</v>
      </c>
      <c r="T14" s="173">
        <v>7.9104254112415822</v>
      </c>
      <c r="U14" s="173">
        <v>8.4191094389484142</v>
      </c>
      <c r="V14" s="173">
        <v>8.9277691817224678</v>
      </c>
      <c r="W14" s="173">
        <v>9.436404153865082</v>
      </c>
      <c r="X14" s="127">
        <v>5.0806511499275064E-2</v>
      </c>
      <c r="Y14" s="82"/>
      <c r="Z14" s="11"/>
      <c r="AA14" s="11"/>
      <c r="AB14" s="43"/>
      <c r="AC14" s="10"/>
      <c r="AD14" s="4"/>
      <c r="AE14" s="34"/>
      <c r="AF14" s="34"/>
      <c r="AG14" s="34"/>
      <c r="AH14" s="34"/>
      <c r="AI14" s="34"/>
      <c r="AJ14" s="34"/>
      <c r="AK14" s="34"/>
      <c r="AL14" s="34"/>
      <c r="AM14" s="7"/>
      <c r="AN14" s="7"/>
      <c r="AO14" s="4"/>
      <c r="AP14" s="43"/>
      <c r="AQ14" s="34"/>
      <c r="AR14" s="34"/>
      <c r="AS14" s="34"/>
      <c r="AT14" s="34"/>
      <c r="AU14" s="34"/>
      <c r="AV14" s="34"/>
      <c r="AW14" s="34"/>
      <c r="AX14" s="7"/>
      <c r="AY14" s="4"/>
      <c r="AZ14" s="4"/>
      <c r="BA14" s="8"/>
      <c r="BB14" s="4"/>
      <c r="BC14" s="9"/>
      <c r="BD14" s="9"/>
      <c r="BE14" s="9"/>
      <c r="BF14" s="9"/>
      <c r="BG14" s="9"/>
      <c r="BH14" s="9"/>
      <c r="BI14" s="9"/>
      <c r="BJ14" s="9"/>
      <c r="BK14" s="9"/>
      <c r="BL14" s="9"/>
      <c r="BM14" s="9"/>
      <c r="BN14" s="9"/>
      <c r="BO14" s="9"/>
      <c r="BP14" s="9"/>
      <c r="BQ14" s="9"/>
      <c r="BR14" s="9"/>
      <c r="BS14" s="9"/>
      <c r="BT14" s="9"/>
      <c r="BU14" s="9"/>
      <c r="BV14" s="9"/>
      <c r="BW14" s="9"/>
      <c r="BX14" s="9"/>
      <c r="BY14" s="8"/>
      <c r="BZ14" s="7"/>
    </row>
    <row r="15" spans="1:78" s="6" customFormat="1" ht="10.5" customHeight="1" x14ac:dyDescent="0.2">
      <c r="A15" s="82"/>
      <c r="B15" s="125" t="s">
        <v>30</v>
      </c>
      <c r="C15" s="126">
        <v>5.7753569999999996</v>
      </c>
      <c r="D15" s="126">
        <v>5.797072</v>
      </c>
      <c r="E15" s="126">
        <v>6.422072</v>
      </c>
      <c r="F15" s="126">
        <v>7.1650720000000003</v>
      </c>
      <c r="G15" s="126">
        <v>8.0234053333333328</v>
      </c>
      <c r="H15" s="126">
        <v>8.9067386666666657</v>
      </c>
      <c r="I15" s="126">
        <v>9.1650719999999986</v>
      </c>
      <c r="J15" s="133">
        <v>8.0006015209743042E-2</v>
      </c>
      <c r="K15" s="126"/>
      <c r="L15" s="99">
        <v>11.186786999999997</v>
      </c>
      <c r="M15" s="127">
        <v>0.11648893242462943</v>
      </c>
      <c r="N15" s="82"/>
      <c r="O15" s="82"/>
      <c r="P15" s="125" t="s">
        <v>30</v>
      </c>
      <c r="Q15" s="173">
        <v>12.844408</v>
      </c>
      <c r="R15" s="173">
        <v>13.632408892536757</v>
      </c>
      <c r="S15" s="173">
        <v>13.683912081642582</v>
      </c>
      <c r="T15" s="173">
        <v>15.15785880549261</v>
      </c>
      <c r="U15" s="173">
        <v>16.910034479680121</v>
      </c>
      <c r="V15" s="173">
        <v>18.934151707732628</v>
      </c>
      <c r="W15" s="173">
        <v>21.017220870781323</v>
      </c>
      <c r="X15" s="127">
        <v>8.5534255228674638E-2</v>
      </c>
      <c r="Y15" s="82"/>
      <c r="Z15" s="11"/>
      <c r="AA15" s="11"/>
      <c r="AB15" s="43"/>
      <c r="AC15" s="10"/>
      <c r="AD15" s="4"/>
      <c r="AE15" s="34"/>
      <c r="AF15" s="34"/>
      <c r="AG15" s="34"/>
      <c r="AH15" s="34"/>
      <c r="AI15" s="34"/>
      <c r="AJ15" s="34"/>
      <c r="AK15" s="34"/>
      <c r="AL15" s="34"/>
      <c r="AM15" s="7"/>
      <c r="AN15" s="7"/>
      <c r="AO15" s="4"/>
      <c r="AP15" s="43"/>
      <c r="AQ15" s="34"/>
      <c r="AR15" s="34"/>
      <c r="AS15" s="34"/>
      <c r="AT15" s="34"/>
      <c r="AU15" s="34"/>
      <c r="AV15" s="34"/>
      <c r="AW15" s="34"/>
      <c r="AX15" s="7"/>
      <c r="AY15" s="4"/>
      <c r="AZ15" s="4"/>
      <c r="BA15" s="8"/>
      <c r="BB15" s="4"/>
      <c r="BC15" s="9"/>
      <c r="BD15" s="9"/>
      <c r="BE15" s="9"/>
      <c r="BF15" s="9"/>
      <c r="BG15" s="9"/>
      <c r="BH15" s="9"/>
      <c r="BI15" s="9"/>
      <c r="BJ15" s="9"/>
      <c r="BK15" s="9"/>
      <c r="BL15" s="9"/>
      <c r="BM15" s="9"/>
      <c r="BN15" s="9"/>
      <c r="BO15" s="9"/>
      <c r="BP15" s="9"/>
      <c r="BQ15" s="9"/>
      <c r="BR15" s="9"/>
      <c r="BS15" s="9"/>
      <c r="BT15" s="9"/>
      <c r="BU15" s="9"/>
      <c r="BV15" s="9"/>
      <c r="BW15" s="9"/>
      <c r="BX15" s="9"/>
      <c r="BY15" s="8"/>
      <c r="BZ15" s="7"/>
    </row>
    <row r="16" spans="1:78" s="6" customFormat="1" ht="10.5" customHeight="1" x14ac:dyDescent="0.2">
      <c r="A16" s="82"/>
      <c r="B16" s="125" t="s">
        <v>29</v>
      </c>
      <c r="C16" s="126">
        <v>23.487000000000002</v>
      </c>
      <c r="D16" s="126">
        <v>25.325000000000003</v>
      </c>
      <c r="E16" s="126">
        <v>28.325500000000002</v>
      </c>
      <c r="F16" s="126">
        <v>30.556000000000001</v>
      </c>
      <c r="G16" s="126">
        <v>32.756</v>
      </c>
      <c r="H16" s="126">
        <v>34.956000000000003</v>
      </c>
      <c r="I16" s="126">
        <v>37.155999999999999</v>
      </c>
      <c r="J16" s="133">
        <v>7.9444292597616872E-2</v>
      </c>
      <c r="K16" s="94"/>
      <c r="L16" s="99">
        <v>39.486920300000001</v>
      </c>
      <c r="M16" s="127">
        <v>9.0446306714776714E-2</v>
      </c>
      <c r="N16" s="82"/>
      <c r="O16" s="82"/>
      <c r="P16" s="125" t="s">
        <v>29</v>
      </c>
      <c r="Q16" s="173">
        <v>50.795984000000004</v>
      </c>
      <c r="R16" s="173">
        <v>51.135642514625253</v>
      </c>
      <c r="S16" s="173">
        <v>55.130076164486383</v>
      </c>
      <c r="T16" s="173">
        <v>61.649390647392075</v>
      </c>
      <c r="U16" s="173">
        <v>66.496394578091071</v>
      </c>
      <c r="V16" s="173">
        <v>71.277207348271418</v>
      </c>
      <c r="W16" s="173">
        <v>76.058072873364978</v>
      </c>
      <c r="X16" s="127">
        <v>6.9594899460141191E-2</v>
      </c>
      <c r="Y16" s="82"/>
      <c r="Z16" s="11"/>
      <c r="AA16" s="11"/>
      <c r="AB16" s="43"/>
      <c r="AC16" s="10"/>
      <c r="AD16" s="4"/>
      <c r="AE16" s="34"/>
      <c r="AF16" s="34"/>
      <c r="AG16" s="34"/>
      <c r="AH16" s="34"/>
      <c r="AI16" s="34"/>
      <c r="AJ16" s="34"/>
      <c r="AK16" s="34"/>
      <c r="AL16" s="34"/>
      <c r="AM16" s="7"/>
      <c r="AN16" s="7"/>
      <c r="AO16" s="4"/>
      <c r="AP16" s="43"/>
      <c r="AQ16" s="34"/>
      <c r="AR16" s="34"/>
      <c r="AS16" s="34"/>
      <c r="AT16" s="34"/>
      <c r="AU16" s="34"/>
      <c r="AV16" s="34"/>
      <c r="AW16" s="34"/>
      <c r="AX16" s="7"/>
      <c r="AY16" s="4"/>
      <c r="AZ16" s="4"/>
      <c r="BA16" s="8"/>
      <c r="BB16" s="4"/>
      <c r="BC16" s="9"/>
      <c r="BD16" s="9"/>
      <c r="BE16" s="9"/>
      <c r="BF16" s="9"/>
      <c r="BG16" s="9"/>
      <c r="BH16" s="9"/>
      <c r="BI16" s="9"/>
      <c r="BJ16" s="9"/>
      <c r="BK16" s="9"/>
      <c r="BL16" s="9"/>
      <c r="BM16" s="9"/>
      <c r="BN16" s="9"/>
      <c r="BO16" s="9"/>
      <c r="BP16" s="9"/>
      <c r="BQ16" s="9"/>
      <c r="BR16" s="9"/>
      <c r="BS16" s="9"/>
      <c r="BT16" s="9"/>
      <c r="BU16" s="9"/>
      <c r="BV16" s="9"/>
      <c r="BW16" s="9"/>
      <c r="BX16" s="9"/>
      <c r="BY16" s="8"/>
      <c r="BZ16" s="7"/>
    </row>
    <row r="17" spans="1:78" s="6" customFormat="1" ht="10.5" customHeight="1" x14ac:dyDescent="0.2">
      <c r="A17" s="82"/>
      <c r="B17" s="125" t="s">
        <v>28</v>
      </c>
      <c r="C17" s="126">
        <v>7.1133499999999996</v>
      </c>
      <c r="D17" s="126">
        <v>8.6133500000000005</v>
      </c>
      <c r="E17" s="126">
        <v>9.2133500000000002</v>
      </c>
      <c r="F17" s="126">
        <v>9.7133500000000002</v>
      </c>
      <c r="G17" s="126">
        <v>10.513350000000001</v>
      </c>
      <c r="H17" s="126">
        <v>11.313350000000002</v>
      </c>
      <c r="I17" s="126">
        <v>12.113350000000002</v>
      </c>
      <c r="J17" s="133">
        <v>9.2777341202929353E-2</v>
      </c>
      <c r="K17" s="126"/>
      <c r="L17" s="99">
        <v>13.213349999999997</v>
      </c>
      <c r="M17" s="127">
        <v>0.10872317856695135</v>
      </c>
      <c r="N17" s="82"/>
      <c r="O17" s="82"/>
      <c r="P17" s="125" t="s">
        <v>28</v>
      </c>
      <c r="Q17" s="173">
        <v>16.017341099999999</v>
      </c>
      <c r="R17" s="173">
        <v>18.655556218378319</v>
      </c>
      <c r="S17" s="173">
        <v>22.544225647530723</v>
      </c>
      <c r="T17" s="173">
        <v>24.102632994779778</v>
      </c>
      <c r="U17" s="173">
        <v>25.402208518334604</v>
      </c>
      <c r="V17" s="173">
        <v>27.478668333479931</v>
      </c>
      <c r="W17" s="173">
        <v>29.555228777693994</v>
      </c>
      <c r="X17" s="127">
        <v>0.10749213369269128</v>
      </c>
      <c r="Y17" s="82"/>
      <c r="Z17" s="11"/>
      <c r="AA17" s="11"/>
      <c r="AB17" s="43"/>
      <c r="AC17" s="10"/>
      <c r="AD17" s="4"/>
      <c r="AE17" s="34"/>
      <c r="AF17" s="34"/>
      <c r="AG17" s="34"/>
      <c r="AH17" s="34"/>
      <c r="AI17" s="34"/>
      <c r="AJ17" s="34"/>
      <c r="AK17" s="34"/>
      <c r="AL17" s="34"/>
      <c r="AM17" s="7"/>
      <c r="AN17" s="7"/>
      <c r="AO17" s="4"/>
      <c r="AP17" s="43"/>
      <c r="AQ17" s="34"/>
      <c r="AR17" s="34"/>
      <c r="AS17" s="34"/>
      <c r="AT17" s="34"/>
      <c r="AU17" s="34"/>
      <c r="AV17" s="34"/>
      <c r="AW17" s="34"/>
      <c r="AX17" s="7"/>
      <c r="AY17" s="4"/>
      <c r="AZ17" s="4"/>
      <c r="BA17" s="8"/>
      <c r="BB17" s="4"/>
      <c r="BC17" s="9"/>
      <c r="BD17" s="9"/>
      <c r="BE17" s="9"/>
      <c r="BF17" s="9"/>
      <c r="BG17" s="9"/>
      <c r="BH17" s="9"/>
      <c r="BI17" s="9"/>
      <c r="BJ17" s="9"/>
      <c r="BK17" s="9"/>
      <c r="BL17" s="9"/>
      <c r="BM17" s="9"/>
      <c r="BN17" s="9"/>
      <c r="BO17" s="9"/>
      <c r="BP17" s="9"/>
      <c r="BQ17" s="9"/>
      <c r="BR17" s="9"/>
      <c r="BS17" s="9"/>
      <c r="BT17" s="9"/>
      <c r="BU17" s="9"/>
      <c r="BV17" s="9"/>
      <c r="BW17" s="9"/>
      <c r="BX17" s="9"/>
      <c r="BY17" s="8"/>
      <c r="BZ17" s="7"/>
    </row>
    <row r="18" spans="1:78" s="6" customFormat="1" ht="10.5" customHeight="1" x14ac:dyDescent="0.2">
      <c r="A18" s="82"/>
      <c r="B18" s="125" t="s">
        <v>27</v>
      </c>
      <c r="C18" s="126">
        <v>7.0131499999999996</v>
      </c>
      <c r="D18" s="126">
        <v>7.6006499999999999</v>
      </c>
      <c r="E18" s="126">
        <v>8.2908499999999989</v>
      </c>
      <c r="F18" s="126">
        <v>9.1864499999999989</v>
      </c>
      <c r="G18" s="126">
        <v>10.358149999999998</v>
      </c>
      <c r="H18" s="126">
        <v>11.538883333333331</v>
      </c>
      <c r="I18" s="126">
        <v>12.928483333333331</v>
      </c>
      <c r="J18" s="133">
        <v>0.10731812501130444</v>
      </c>
      <c r="K18" s="126"/>
      <c r="L18" s="99">
        <v>14.36361</v>
      </c>
      <c r="M18" s="127">
        <v>0.1269165217431687</v>
      </c>
      <c r="N18" s="82"/>
      <c r="O18" s="82"/>
      <c r="P18" s="125" t="s">
        <v>27</v>
      </c>
      <c r="Q18" s="173">
        <v>19.882201999999999</v>
      </c>
      <c r="R18" s="173">
        <v>21.369184091905904</v>
      </c>
      <c r="S18" s="173">
        <v>23.086117947599607</v>
      </c>
      <c r="T18" s="173">
        <v>25.099633068368746</v>
      </c>
      <c r="U18" s="173">
        <v>27.705860832213894</v>
      </c>
      <c r="V18" s="173">
        <v>31.108664930342208</v>
      </c>
      <c r="W18" s="173">
        <v>34.538002646496437</v>
      </c>
      <c r="X18" s="127">
        <v>9.6407815793311702E-2</v>
      </c>
      <c r="Y18" s="82"/>
      <c r="Z18" s="11"/>
      <c r="AA18" s="11"/>
      <c r="AB18" s="43"/>
      <c r="AC18" s="10"/>
      <c r="AD18" s="4"/>
      <c r="AE18" s="34"/>
      <c r="AF18" s="34"/>
      <c r="AG18" s="34"/>
      <c r="AH18" s="34"/>
      <c r="AI18" s="34"/>
      <c r="AJ18" s="34"/>
      <c r="AK18" s="34"/>
      <c r="AL18" s="34"/>
      <c r="AM18" s="7"/>
      <c r="AN18" s="7"/>
      <c r="AO18" s="4"/>
      <c r="AP18" s="43"/>
      <c r="AQ18" s="34"/>
      <c r="AR18" s="34"/>
      <c r="AS18" s="34"/>
      <c r="AT18" s="34"/>
      <c r="AU18" s="34"/>
      <c r="AV18" s="34"/>
      <c r="AW18" s="34"/>
      <c r="AX18" s="7"/>
      <c r="AY18" s="4"/>
      <c r="AZ18" s="4"/>
      <c r="BA18" s="8"/>
      <c r="BB18" s="4"/>
      <c r="BC18" s="9"/>
      <c r="BD18" s="9"/>
      <c r="BE18" s="9"/>
      <c r="BF18" s="9"/>
      <c r="BG18" s="9"/>
      <c r="BH18" s="9"/>
      <c r="BI18" s="9"/>
      <c r="BJ18" s="9"/>
      <c r="BK18" s="9"/>
      <c r="BL18" s="9"/>
      <c r="BM18" s="9"/>
      <c r="BN18" s="9"/>
      <c r="BO18" s="9"/>
      <c r="BP18" s="9"/>
      <c r="BQ18" s="9"/>
      <c r="BR18" s="9"/>
      <c r="BS18" s="9"/>
      <c r="BT18" s="9"/>
      <c r="BU18" s="9"/>
      <c r="BV18" s="9"/>
      <c r="BW18" s="9"/>
      <c r="BX18" s="9"/>
      <c r="BY18" s="8"/>
      <c r="BZ18" s="7"/>
    </row>
    <row r="19" spans="1:78" s="6" customFormat="1" ht="10.5" customHeight="1" x14ac:dyDescent="0.2">
      <c r="A19" s="82"/>
      <c r="B19" s="125" t="s">
        <v>26</v>
      </c>
      <c r="C19" s="126">
        <v>14.436368999999999</v>
      </c>
      <c r="D19" s="126">
        <v>14.951269</v>
      </c>
      <c r="E19" s="126">
        <v>15.171269000000001</v>
      </c>
      <c r="F19" s="126">
        <v>15.296269000000001</v>
      </c>
      <c r="G19" s="126">
        <v>15.396269</v>
      </c>
      <c r="H19" s="126">
        <v>15.746269</v>
      </c>
      <c r="I19" s="126">
        <v>16.096268999999999</v>
      </c>
      <c r="J19" s="133">
        <v>1.8304996009344876E-2</v>
      </c>
      <c r="K19" s="126"/>
      <c r="L19" s="99">
        <v>16.796269000000002</v>
      </c>
      <c r="M19" s="127">
        <v>2.5555436555113609E-2</v>
      </c>
      <c r="N19" s="82"/>
      <c r="O19" s="82"/>
      <c r="P19" s="125" t="s">
        <v>26</v>
      </c>
      <c r="Q19" s="173">
        <v>30.416</v>
      </c>
      <c r="R19" s="173">
        <v>36.139422821637481</v>
      </c>
      <c r="S19" s="173">
        <v>37.382271509138022</v>
      </c>
      <c r="T19" s="173">
        <v>37.948206361873261</v>
      </c>
      <c r="U19" s="173">
        <v>38.296900031302179</v>
      </c>
      <c r="V19" s="173">
        <v>38.589334206816588</v>
      </c>
      <c r="W19" s="173">
        <v>39.457867069156492</v>
      </c>
      <c r="X19" s="127">
        <v>4.4331996690111453E-2</v>
      </c>
      <c r="Y19" s="82"/>
      <c r="Z19" s="11"/>
      <c r="AA19" s="11"/>
      <c r="AB19" s="43"/>
      <c r="AC19" s="10"/>
      <c r="AD19" s="4"/>
      <c r="AE19" s="34"/>
      <c r="AF19" s="34"/>
      <c r="AG19" s="34"/>
      <c r="AH19" s="34"/>
      <c r="AI19" s="34"/>
      <c r="AJ19" s="34"/>
      <c r="AK19" s="34"/>
      <c r="AL19" s="34"/>
      <c r="AM19" s="7"/>
      <c r="AN19" s="7"/>
      <c r="AO19" s="4"/>
      <c r="AP19" s="43"/>
      <c r="AQ19" s="34"/>
      <c r="AR19" s="34"/>
      <c r="AS19" s="34"/>
      <c r="AT19" s="34"/>
      <c r="AU19" s="34"/>
      <c r="AV19" s="34"/>
      <c r="AW19" s="34"/>
      <c r="AX19" s="7"/>
      <c r="AY19" s="4"/>
      <c r="AZ19" s="4"/>
      <c r="BA19" s="8"/>
      <c r="BB19" s="4"/>
      <c r="BC19" s="9"/>
      <c r="BD19" s="9"/>
      <c r="BE19" s="9"/>
      <c r="BF19" s="9"/>
      <c r="BG19" s="9"/>
      <c r="BH19" s="9"/>
      <c r="BI19" s="9"/>
      <c r="BJ19" s="9"/>
      <c r="BK19" s="9"/>
      <c r="BL19" s="9"/>
      <c r="BM19" s="9"/>
      <c r="BN19" s="9"/>
      <c r="BO19" s="9"/>
      <c r="BP19" s="9"/>
      <c r="BQ19" s="9"/>
      <c r="BR19" s="9"/>
      <c r="BS19" s="9"/>
      <c r="BT19" s="9"/>
      <c r="BU19" s="9"/>
      <c r="BV19" s="9"/>
      <c r="BW19" s="9"/>
      <c r="BX19" s="9"/>
      <c r="BY19" s="8"/>
      <c r="BZ19" s="7"/>
    </row>
    <row r="20" spans="1:78" s="6" customFormat="1" ht="10.5" customHeight="1" x14ac:dyDescent="0.2">
      <c r="A20" s="82"/>
      <c r="B20" s="121" t="s">
        <v>65</v>
      </c>
      <c r="C20" s="122">
        <v>50.278154000000015</v>
      </c>
      <c r="D20" s="122">
        <v>56.09217416666668</v>
      </c>
      <c r="E20" s="122">
        <v>64.085084333333356</v>
      </c>
      <c r="F20" s="122">
        <v>71.828524500000015</v>
      </c>
      <c r="G20" s="122">
        <v>81.007964666666709</v>
      </c>
      <c r="H20" s="122">
        <v>88.43440483333336</v>
      </c>
      <c r="I20" s="122">
        <v>94.882845000000017</v>
      </c>
      <c r="J20" s="132">
        <v>0.11164997459799175</v>
      </c>
      <c r="K20" s="122"/>
      <c r="L20" s="98">
        <v>107.34505500000002</v>
      </c>
      <c r="M20" s="124">
        <v>0.1347506839164414</v>
      </c>
      <c r="N20" s="82"/>
      <c r="O20" s="82"/>
      <c r="P20" s="121" t="s">
        <v>65</v>
      </c>
      <c r="Q20" s="172">
        <v>96.878191445451449</v>
      </c>
      <c r="R20" s="172">
        <v>105.0948127157759</v>
      </c>
      <c r="S20" s="172">
        <v>117.5154529946857</v>
      </c>
      <c r="T20" s="172">
        <v>134.51792145345519</v>
      </c>
      <c r="U20" s="172">
        <v>149.64104541618582</v>
      </c>
      <c r="V20" s="172">
        <v>167.40320958820206</v>
      </c>
      <c r="W20" s="172">
        <v>182.18633809032417</v>
      </c>
      <c r="X20" s="124">
        <v>0.11100231531655758</v>
      </c>
      <c r="Y20" s="82"/>
      <c r="Z20" s="11"/>
      <c r="AA20" s="11"/>
      <c r="AB20" s="42"/>
      <c r="AC20" s="10"/>
      <c r="AD20" s="4"/>
      <c r="AE20" s="34"/>
      <c r="AF20" s="34"/>
      <c r="AG20" s="34"/>
      <c r="AH20" s="34"/>
      <c r="AI20" s="34"/>
      <c r="AJ20" s="34"/>
      <c r="AK20" s="34"/>
      <c r="AL20" s="34"/>
      <c r="AM20" s="7"/>
      <c r="AN20" s="7"/>
      <c r="AO20" s="4"/>
      <c r="AP20" s="42"/>
      <c r="AQ20" s="34"/>
      <c r="AR20" s="34"/>
      <c r="AS20" s="34"/>
      <c r="AT20" s="34"/>
      <c r="AU20" s="34"/>
      <c r="AV20" s="34"/>
      <c r="AW20" s="34"/>
      <c r="AX20" s="7"/>
      <c r="AY20" s="4"/>
      <c r="AZ20" s="4"/>
      <c r="BA20" s="8"/>
      <c r="BB20" s="4"/>
      <c r="BC20" s="9"/>
      <c r="BD20" s="9"/>
      <c r="BE20" s="9"/>
      <c r="BF20" s="9"/>
      <c r="BG20" s="9"/>
      <c r="BH20" s="9"/>
      <c r="BI20" s="9"/>
      <c r="BJ20" s="9"/>
      <c r="BK20" s="9"/>
      <c r="BL20" s="9"/>
      <c r="BM20" s="9"/>
      <c r="BN20" s="9"/>
      <c r="BO20" s="9"/>
      <c r="BP20" s="9"/>
      <c r="BQ20" s="9"/>
      <c r="BR20" s="9"/>
      <c r="BS20" s="9"/>
      <c r="BT20" s="9"/>
      <c r="BU20" s="9"/>
      <c r="BV20" s="9"/>
      <c r="BW20" s="9"/>
      <c r="BX20" s="9"/>
      <c r="BY20" s="8"/>
      <c r="BZ20" s="7"/>
    </row>
    <row r="21" spans="1:78" s="6" customFormat="1" ht="10.5" customHeight="1" x14ac:dyDescent="0.2">
      <c r="A21" s="82"/>
      <c r="B21" s="125" t="s">
        <v>42</v>
      </c>
      <c r="C21" s="126">
        <v>5.3650000000000002</v>
      </c>
      <c r="D21" s="126">
        <v>6.5765799999999999</v>
      </c>
      <c r="E21" s="126">
        <v>8.3870500000000003</v>
      </c>
      <c r="F21" s="126">
        <v>8.73705</v>
      </c>
      <c r="G21" s="126">
        <v>9.0370500000000007</v>
      </c>
      <c r="H21" s="126">
        <v>9.3370500000000014</v>
      </c>
      <c r="I21" s="126">
        <v>9.5370500000000007</v>
      </c>
      <c r="J21" s="133">
        <v>0.10062841847853576</v>
      </c>
      <c r="K21" s="126"/>
      <c r="L21" s="99">
        <v>10.775260000000003</v>
      </c>
      <c r="M21" s="127">
        <v>0.12324977080790522</v>
      </c>
      <c r="N21" s="82"/>
      <c r="O21" s="82"/>
      <c r="P21" s="125" t="s">
        <v>42</v>
      </c>
      <c r="Q21" s="173">
        <v>15.174424999999999</v>
      </c>
      <c r="R21" s="173">
        <v>16.143016107603994</v>
      </c>
      <c r="S21" s="173">
        <v>19.638186685760743</v>
      </c>
      <c r="T21" s="173">
        <v>24.854105330839076</v>
      </c>
      <c r="U21" s="173">
        <v>25.874770310413037</v>
      </c>
      <c r="V21" s="173">
        <v>26.752102361636052</v>
      </c>
      <c r="W21" s="173">
        <v>27.629744608836951</v>
      </c>
      <c r="X21" s="127">
        <v>0.10503857269812023</v>
      </c>
      <c r="Y21" s="82"/>
      <c r="Z21" s="11"/>
      <c r="AA21" s="11"/>
      <c r="AB21" s="43"/>
      <c r="AC21" s="10"/>
      <c r="AD21" s="4"/>
      <c r="AE21" s="34"/>
      <c r="AF21" s="34"/>
      <c r="AG21" s="34"/>
      <c r="AH21" s="34"/>
      <c r="AI21" s="34"/>
      <c r="AJ21" s="34"/>
      <c r="AK21" s="34"/>
      <c r="AL21" s="34"/>
      <c r="AM21" s="7"/>
      <c r="AN21" s="7"/>
      <c r="AO21" s="4"/>
      <c r="AP21" s="43"/>
      <c r="AQ21" s="34"/>
      <c r="AR21" s="34"/>
      <c r="AS21" s="34"/>
      <c r="AT21" s="34"/>
      <c r="AU21" s="34"/>
      <c r="AV21" s="34"/>
      <c r="AW21" s="34"/>
      <c r="AX21" s="7"/>
      <c r="AY21" s="4"/>
      <c r="AZ21" s="4"/>
      <c r="BA21" s="8"/>
      <c r="BB21" s="4"/>
      <c r="BC21" s="9"/>
      <c r="BD21" s="9"/>
      <c r="BE21" s="9"/>
      <c r="BF21" s="9"/>
      <c r="BG21" s="9"/>
      <c r="BH21" s="9"/>
      <c r="BI21" s="9"/>
      <c r="BJ21" s="9"/>
      <c r="BK21" s="9"/>
      <c r="BL21" s="9"/>
      <c r="BM21" s="9"/>
      <c r="BN21" s="9"/>
      <c r="BO21" s="9"/>
      <c r="BP21" s="9"/>
      <c r="BQ21" s="9"/>
      <c r="BR21" s="9"/>
      <c r="BS21" s="9"/>
      <c r="BT21" s="9"/>
      <c r="BU21" s="9"/>
      <c r="BV21" s="9"/>
      <c r="BW21" s="9"/>
      <c r="BX21" s="9"/>
      <c r="BY21" s="8"/>
      <c r="BZ21" s="7"/>
    </row>
    <row r="22" spans="1:78" ht="10.5" customHeight="1" x14ac:dyDescent="0.2">
      <c r="A22" s="82"/>
      <c r="B22" s="125" t="s">
        <v>13</v>
      </c>
      <c r="C22" s="126">
        <v>35.288100000000007</v>
      </c>
      <c r="D22" s="126">
        <v>38.788100000000007</v>
      </c>
      <c r="E22" s="126">
        <v>43.788100000000007</v>
      </c>
      <c r="F22" s="126">
        <v>49.788100000000007</v>
      </c>
      <c r="G22" s="126">
        <v>56.788100000000007</v>
      </c>
      <c r="H22" s="126">
        <v>61.788100000000007</v>
      </c>
      <c r="I22" s="126">
        <v>65.788100000000014</v>
      </c>
      <c r="J22" s="133">
        <v>0.10939578474189693</v>
      </c>
      <c r="K22" s="126"/>
      <c r="L22" s="99">
        <v>71.2881</v>
      </c>
      <c r="M22" s="127">
        <v>0.12434120593886511</v>
      </c>
      <c r="N22" s="82"/>
      <c r="O22" s="82"/>
      <c r="P22" s="125" t="s">
        <v>13</v>
      </c>
      <c r="Q22" s="173">
        <v>61.256840750399995</v>
      </c>
      <c r="R22" s="173">
        <v>65.605216807008006</v>
      </c>
      <c r="S22" s="173">
        <v>71.81282611914817</v>
      </c>
      <c r="T22" s="173">
        <v>80.649947617531126</v>
      </c>
      <c r="U22" s="173">
        <v>91.240611545881748</v>
      </c>
      <c r="V22" s="173">
        <v>103.58484875279939</v>
      </c>
      <c r="W22" s="173">
        <v>112.42669070385537</v>
      </c>
      <c r="X22" s="127">
        <v>0.10650268494118431</v>
      </c>
      <c r="Y22" s="82"/>
      <c r="Z22" s="11"/>
      <c r="AA22" s="11"/>
      <c r="AB22" s="43"/>
      <c r="AC22" s="10"/>
      <c r="AE22" s="34"/>
      <c r="AF22" s="34"/>
      <c r="AG22" s="34"/>
      <c r="AH22" s="34"/>
      <c r="AI22" s="34"/>
      <c r="AJ22" s="34"/>
      <c r="AK22" s="34"/>
      <c r="AL22" s="34"/>
      <c r="AM22" s="7"/>
      <c r="AN22" s="7"/>
      <c r="AP22" s="43"/>
      <c r="AQ22" s="34"/>
      <c r="AR22" s="34"/>
      <c r="AS22" s="34"/>
      <c r="AT22" s="34"/>
      <c r="AU22" s="34"/>
      <c r="AV22" s="34"/>
      <c r="AW22" s="34"/>
      <c r="AX22" s="7"/>
      <c r="BA22" s="8"/>
      <c r="BC22" s="9"/>
      <c r="BD22" s="9"/>
      <c r="BE22" s="9"/>
      <c r="BF22" s="9"/>
      <c r="BG22" s="9"/>
      <c r="BH22" s="9"/>
      <c r="BI22" s="9"/>
      <c r="BJ22" s="9"/>
      <c r="BK22" s="9"/>
      <c r="BL22" s="9"/>
      <c r="BM22" s="9"/>
      <c r="BN22" s="9"/>
      <c r="BO22" s="9"/>
      <c r="BP22" s="9"/>
      <c r="BQ22" s="9"/>
      <c r="BR22" s="9"/>
      <c r="BS22" s="9"/>
      <c r="BT22" s="9"/>
      <c r="BU22" s="9"/>
      <c r="BV22" s="9"/>
      <c r="BW22" s="9"/>
      <c r="BX22" s="9"/>
      <c r="BY22" s="8"/>
      <c r="BZ22" s="7"/>
    </row>
    <row r="23" spans="1:78" s="6" customFormat="1" ht="10.5" customHeight="1" x14ac:dyDescent="0.2">
      <c r="A23" s="82"/>
      <c r="B23" s="125" t="s">
        <v>41</v>
      </c>
      <c r="C23" s="126">
        <v>7.6120000000000007E-2</v>
      </c>
      <c r="D23" s="126">
        <v>7.6120000000000007E-2</v>
      </c>
      <c r="E23" s="126">
        <v>7.6120000000000007E-2</v>
      </c>
      <c r="F23" s="126">
        <v>0.10612000000000001</v>
      </c>
      <c r="G23" s="126">
        <v>0.25612000000000001</v>
      </c>
      <c r="H23" s="126">
        <v>0.40612000000000004</v>
      </c>
      <c r="I23" s="126">
        <v>0.55612000000000006</v>
      </c>
      <c r="J23" s="133">
        <v>0.3929802397589417</v>
      </c>
      <c r="K23" s="126"/>
      <c r="L23" s="99">
        <v>0.77612000000000003</v>
      </c>
      <c r="M23" s="127">
        <v>0.4725555353327513</v>
      </c>
      <c r="N23" s="82"/>
      <c r="O23" s="82"/>
      <c r="P23" s="125" t="s">
        <v>41</v>
      </c>
      <c r="Q23" s="173">
        <v>0.18798000000000001</v>
      </c>
      <c r="R23" s="173">
        <v>0.23338392000000002</v>
      </c>
      <c r="S23" s="173">
        <v>0.23338392000000002</v>
      </c>
      <c r="T23" s="173">
        <v>0.23338392000000002</v>
      </c>
      <c r="U23" s="173">
        <v>0.32536392000000003</v>
      </c>
      <c r="V23" s="173">
        <v>0.78526392000000012</v>
      </c>
      <c r="W23" s="173">
        <v>1.2451639200000002</v>
      </c>
      <c r="X23" s="127">
        <v>0.37041618920727215</v>
      </c>
      <c r="Y23" s="82"/>
      <c r="Z23" s="11"/>
      <c r="AA23" s="11"/>
      <c r="AB23" s="43"/>
      <c r="AC23" s="10"/>
      <c r="AD23" s="4"/>
      <c r="AE23" s="34"/>
      <c r="AF23" s="34"/>
      <c r="AG23" s="34"/>
      <c r="AH23" s="34"/>
      <c r="AI23" s="34"/>
      <c r="AJ23" s="34"/>
      <c r="AK23" s="34"/>
      <c r="AL23" s="34"/>
      <c r="AM23" s="7"/>
      <c r="AN23" s="7"/>
      <c r="AO23" s="4"/>
      <c r="AP23" s="43"/>
      <c r="AQ23" s="34"/>
      <c r="AR23" s="34"/>
      <c r="AS23" s="34"/>
      <c r="AT23" s="34"/>
      <c r="AU23" s="34"/>
      <c r="AV23" s="34"/>
      <c r="AW23" s="34"/>
      <c r="AX23" s="7"/>
      <c r="AY23" s="4"/>
      <c r="AZ23" s="4"/>
      <c r="BA23" s="8"/>
      <c r="BB23" s="4"/>
      <c r="BC23" s="9"/>
      <c r="BD23" s="9"/>
      <c r="BE23" s="9"/>
      <c r="BF23" s="9"/>
      <c r="BG23" s="9"/>
      <c r="BH23" s="9"/>
      <c r="BI23" s="9"/>
      <c r="BJ23" s="9"/>
      <c r="BK23" s="9"/>
      <c r="BL23" s="9"/>
      <c r="BM23" s="9"/>
      <c r="BN23" s="9"/>
      <c r="BO23" s="9"/>
      <c r="BP23" s="9"/>
      <c r="BQ23" s="9"/>
      <c r="BR23" s="9"/>
      <c r="BS23" s="9"/>
      <c r="BT23" s="9"/>
      <c r="BU23" s="9"/>
      <c r="BV23" s="9"/>
      <c r="BW23" s="9"/>
      <c r="BX23" s="9"/>
      <c r="BY23" s="8"/>
      <c r="BZ23" s="7"/>
    </row>
    <row r="24" spans="1:78" s="6" customFormat="1" ht="10.5" customHeight="1" x14ac:dyDescent="0.2">
      <c r="A24" s="82"/>
      <c r="B24" s="125" t="s">
        <v>40</v>
      </c>
      <c r="C24" s="126">
        <v>3.6803319999999995</v>
      </c>
      <c r="D24" s="126">
        <v>3.8413319999999995</v>
      </c>
      <c r="E24" s="126">
        <v>4.0023319999999991</v>
      </c>
      <c r="F24" s="126">
        <v>4.2593319999999988</v>
      </c>
      <c r="G24" s="126">
        <v>4.9023319999999986</v>
      </c>
      <c r="H24" s="126">
        <v>5.7373319999999985</v>
      </c>
      <c r="I24" s="126">
        <v>6.8943319999999986</v>
      </c>
      <c r="J24" s="133">
        <v>0.11028430135393297</v>
      </c>
      <c r="K24" s="126"/>
      <c r="L24" s="99">
        <v>7.608331999999999</v>
      </c>
      <c r="M24" s="127">
        <v>0.128670245826084</v>
      </c>
      <c r="N24" s="82"/>
      <c r="O24" s="82"/>
      <c r="P24" s="125" t="s">
        <v>40</v>
      </c>
      <c r="Q24" s="173">
        <v>7.4335904999999993</v>
      </c>
      <c r="R24" s="173">
        <v>7.3296265193659194</v>
      </c>
      <c r="S24" s="173">
        <v>7.6446435331452376</v>
      </c>
      <c r="T24" s="173">
        <v>7.9597553032001427</v>
      </c>
      <c r="U24" s="173">
        <v>8.4599749246561426</v>
      </c>
      <c r="V24" s="173">
        <v>9.7041923305412663</v>
      </c>
      <c r="W24" s="173">
        <v>11.318532692544093</v>
      </c>
      <c r="X24" s="127">
        <v>7.2585486490408524E-2</v>
      </c>
      <c r="Y24" s="82"/>
      <c r="Z24" s="11"/>
      <c r="AA24" s="11"/>
      <c r="AB24" s="43"/>
      <c r="AC24" s="10"/>
      <c r="AD24" s="4"/>
      <c r="AE24" s="34"/>
      <c r="AF24" s="34"/>
      <c r="AG24" s="34"/>
      <c r="AH24" s="34"/>
      <c r="AI24" s="34"/>
      <c r="AJ24" s="34"/>
      <c r="AK24" s="34"/>
      <c r="AL24" s="34"/>
      <c r="AM24" s="7"/>
      <c r="AN24" s="7"/>
      <c r="AO24" s="4"/>
      <c r="AP24" s="43"/>
      <c r="AQ24" s="34"/>
      <c r="AR24" s="34"/>
      <c r="AS24" s="34"/>
      <c r="AT24" s="34"/>
      <c r="AU24" s="34"/>
      <c r="AV24" s="34"/>
      <c r="AW24" s="34"/>
      <c r="AX24" s="7"/>
      <c r="AY24" s="4"/>
      <c r="AZ24" s="4"/>
      <c r="BA24" s="8"/>
      <c r="BB24" s="4"/>
      <c r="BC24" s="9"/>
      <c r="BD24" s="9"/>
      <c r="BE24" s="9"/>
      <c r="BF24" s="9"/>
      <c r="BG24" s="9"/>
      <c r="BH24" s="9"/>
      <c r="BI24" s="9"/>
      <c r="BJ24" s="9"/>
      <c r="BK24" s="9"/>
      <c r="BL24" s="9"/>
      <c r="BM24" s="9"/>
      <c r="BN24" s="9"/>
      <c r="BO24" s="9"/>
      <c r="BP24" s="9"/>
      <c r="BQ24" s="9"/>
      <c r="BR24" s="9"/>
      <c r="BS24" s="9"/>
      <c r="BT24" s="9"/>
      <c r="BU24" s="9"/>
      <c r="BV24" s="9"/>
      <c r="BW24" s="9"/>
      <c r="BX24" s="9"/>
      <c r="BY24" s="8"/>
      <c r="BZ24" s="7"/>
    </row>
    <row r="25" spans="1:78" s="6" customFormat="1" ht="10.5" customHeight="1" x14ac:dyDescent="0.2">
      <c r="A25" s="82"/>
      <c r="B25" s="125" t="s">
        <v>39</v>
      </c>
      <c r="C25" s="126">
        <v>1.3460720000000002</v>
      </c>
      <c r="D25" s="126">
        <v>1.5825121666666668</v>
      </c>
      <c r="E25" s="126">
        <v>1.8189523333333335</v>
      </c>
      <c r="F25" s="126">
        <v>2.0553925</v>
      </c>
      <c r="G25" s="126">
        <v>2.2918326666666671</v>
      </c>
      <c r="H25" s="126">
        <v>2.5282728333333337</v>
      </c>
      <c r="I25" s="126">
        <v>2.7647130000000004</v>
      </c>
      <c r="J25" s="133">
        <v>0.12744914265329244</v>
      </c>
      <c r="K25" s="126"/>
      <c r="L25" s="99">
        <v>6.5647130000000002</v>
      </c>
      <c r="M25" s="127">
        <v>0.30224063308862159</v>
      </c>
      <c r="N25" s="82"/>
      <c r="O25" s="82"/>
      <c r="P25" s="125" t="s">
        <v>39</v>
      </c>
      <c r="Q25" s="173">
        <v>2.365327336</v>
      </c>
      <c r="R25" s="173">
        <v>2.6179318442928778</v>
      </c>
      <c r="S25" s="173">
        <v>3.0587383157001269</v>
      </c>
      <c r="T25" s="173">
        <v>3.4995937125536387</v>
      </c>
      <c r="U25" s="173">
        <v>3.9404990133623392</v>
      </c>
      <c r="V25" s="173">
        <v>4.3814552162053317</v>
      </c>
      <c r="W25" s="173">
        <v>4.8224633391233018</v>
      </c>
      <c r="X25" s="127">
        <v>0.12606367045533085</v>
      </c>
      <c r="Y25" s="82"/>
      <c r="Z25" s="11"/>
      <c r="AA25" s="11"/>
      <c r="AB25" s="43"/>
      <c r="AC25" s="10"/>
      <c r="AD25" s="4"/>
      <c r="AE25" s="34"/>
      <c r="AF25" s="34"/>
      <c r="AG25" s="34"/>
      <c r="AH25" s="34"/>
      <c r="AI25" s="34"/>
      <c r="AJ25" s="34"/>
      <c r="AK25" s="34"/>
      <c r="AL25" s="34"/>
      <c r="AM25" s="7"/>
      <c r="AN25" s="7"/>
      <c r="AO25" s="4"/>
      <c r="AP25" s="43"/>
      <c r="AQ25" s="34"/>
      <c r="AR25" s="34"/>
      <c r="AS25" s="34"/>
      <c r="AT25" s="34"/>
      <c r="AU25" s="34"/>
      <c r="AV25" s="34"/>
      <c r="AW25" s="34"/>
      <c r="AX25" s="7"/>
      <c r="AY25" s="4"/>
      <c r="AZ25" s="4"/>
      <c r="BA25" s="8"/>
      <c r="BB25" s="4"/>
      <c r="BC25" s="9"/>
      <c r="BD25" s="9"/>
      <c r="BE25" s="9"/>
      <c r="BF25" s="9"/>
      <c r="BG25" s="9"/>
      <c r="BH25" s="9"/>
      <c r="BI25" s="9"/>
      <c r="BJ25" s="9"/>
      <c r="BK25" s="9"/>
      <c r="BL25" s="9"/>
      <c r="BM25" s="9"/>
      <c r="BN25" s="9"/>
      <c r="BO25" s="9"/>
      <c r="BP25" s="9"/>
      <c r="BQ25" s="9"/>
      <c r="BR25" s="9"/>
      <c r="BS25" s="9"/>
      <c r="BT25" s="9"/>
      <c r="BU25" s="9"/>
      <c r="BV25" s="9"/>
      <c r="BW25" s="9"/>
      <c r="BX25" s="9"/>
      <c r="BY25" s="8"/>
      <c r="BZ25" s="7"/>
    </row>
    <row r="26" spans="1:78" s="6" customFormat="1" ht="10.5" customHeight="1" x14ac:dyDescent="0.2">
      <c r="A26" s="82"/>
      <c r="B26" s="125" t="s">
        <v>58</v>
      </c>
      <c r="C26" s="126">
        <v>1.1858550000000001</v>
      </c>
      <c r="D26" s="126">
        <v>1.2858550000000004</v>
      </c>
      <c r="E26" s="126">
        <v>1.4858550000000001</v>
      </c>
      <c r="F26" s="126">
        <v>1.7858550000000002</v>
      </c>
      <c r="G26" s="126">
        <v>2.0858550000000005</v>
      </c>
      <c r="H26" s="126">
        <v>2.3858550000000003</v>
      </c>
      <c r="I26" s="126">
        <v>2.5358549999999997</v>
      </c>
      <c r="J26" s="133">
        <v>0.1350512500540324</v>
      </c>
      <c r="K26" s="126"/>
      <c r="L26" s="99">
        <v>2.8358549999999991</v>
      </c>
      <c r="M26" s="127">
        <v>0.15640174590472711</v>
      </c>
      <c r="N26" s="82"/>
      <c r="O26" s="82"/>
      <c r="P26" s="125" t="s">
        <v>58</v>
      </c>
      <c r="Q26" s="173">
        <v>2.5739394119999996</v>
      </c>
      <c r="R26" s="173">
        <v>3.7265727747600002</v>
      </c>
      <c r="S26" s="173">
        <v>4.021622837575201</v>
      </c>
      <c r="T26" s="173">
        <v>4.6058723016467047</v>
      </c>
      <c r="U26" s="173">
        <v>5.4793235549996391</v>
      </c>
      <c r="V26" s="173">
        <v>6.3528990334196322</v>
      </c>
      <c r="W26" s="173">
        <v>7.2266012214080249</v>
      </c>
      <c r="X26" s="127">
        <v>0.18774340698421077</v>
      </c>
      <c r="Y26" s="82"/>
      <c r="Z26" s="11"/>
      <c r="AA26" s="11"/>
      <c r="AB26" s="44"/>
      <c r="AC26" s="10"/>
      <c r="AE26" s="34"/>
      <c r="AF26" s="34"/>
      <c r="AG26" s="34"/>
      <c r="AH26" s="34"/>
      <c r="AI26" s="34"/>
      <c r="AJ26" s="34"/>
      <c r="AK26" s="34"/>
      <c r="AL26" s="34"/>
      <c r="AM26" s="7"/>
      <c r="AN26" s="7"/>
      <c r="AO26" s="4"/>
      <c r="AP26" s="44"/>
      <c r="AQ26" s="34"/>
      <c r="AR26" s="34"/>
      <c r="AS26" s="34"/>
      <c r="AT26" s="34"/>
      <c r="AU26" s="34"/>
      <c r="AV26" s="34"/>
      <c r="AW26" s="34"/>
      <c r="AX26" s="7"/>
      <c r="AY26" s="4"/>
      <c r="AZ26" s="4"/>
      <c r="BA26" s="8"/>
      <c r="BB26" s="4"/>
      <c r="BC26" s="9"/>
      <c r="BD26" s="9"/>
      <c r="BE26" s="9"/>
      <c r="BF26" s="9"/>
      <c r="BG26" s="9"/>
      <c r="BH26" s="9"/>
      <c r="BI26" s="9"/>
      <c r="BJ26" s="9"/>
      <c r="BK26" s="9"/>
      <c r="BL26" s="9"/>
      <c r="BM26" s="9"/>
      <c r="BN26" s="9"/>
      <c r="BO26" s="9"/>
      <c r="BP26" s="9"/>
      <c r="BQ26" s="9"/>
      <c r="BR26" s="9"/>
      <c r="BS26" s="9"/>
      <c r="BT26" s="9"/>
      <c r="BU26" s="9"/>
      <c r="BV26" s="9"/>
      <c r="BW26" s="9"/>
      <c r="BX26" s="9"/>
      <c r="BY26" s="8"/>
      <c r="BZ26" s="7"/>
    </row>
    <row r="27" spans="1:78" s="6" customFormat="1" ht="10.5" customHeight="1" x14ac:dyDescent="0.2">
      <c r="A27" s="82"/>
      <c r="B27" s="125" t="s">
        <v>57</v>
      </c>
      <c r="C27" s="126">
        <v>0.4269</v>
      </c>
      <c r="D27" s="126">
        <v>0.4269</v>
      </c>
      <c r="E27" s="126">
        <v>0.47689999999999994</v>
      </c>
      <c r="F27" s="126">
        <v>0.52690000000000003</v>
      </c>
      <c r="G27" s="126">
        <v>0.6268999999999999</v>
      </c>
      <c r="H27" s="126">
        <v>0.72689999999999988</v>
      </c>
      <c r="I27" s="126">
        <v>0.77690000000000003</v>
      </c>
      <c r="J27" s="133">
        <v>0.10494288004362251</v>
      </c>
      <c r="K27" s="126"/>
      <c r="L27" s="99">
        <v>1.1269000000000002</v>
      </c>
      <c r="M27" s="127">
        <v>0.17560079388659955</v>
      </c>
      <c r="N27" s="82"/>
      <c r="O27" s="82"/>
      <c r="P27" s="125" t="s">
        <v>57</v>
      </c>
      <c r="Q27" s="173">
        <v>0.97230743999999991</v>
      </c>
      <c r="R27" s="173">
        <v>0.97230743999999991</v>
      </c>
      <c r="S27" s="173">
        <v>0.97230743999999991</v>
      </c>
      <c r="T27" s="173">
        <v>1.0861874399999998</v>
      </c>
      <c r="U27" s="173">
        <v>1.20006744</v>
      </c>
      <c r="V27" s="173">
        <v>1.4278274399999997</v>
      </c>
      <c r="W27" s="173">
        <v>1.6555874399999995</v>
      </c>
      <c r="X27" s="127">
        <v>9.2759906581104001E-2</v>
      </c>
      <c r="Y27" s="82"/>
      <c r="Z27" s="11"/>
      <c r="AA27" s="11"/>
      <c r="AB27" s="44"/>
      <c r="AC27" s="10"/>
      <c r="AE27" s="34"/>
      <c r="AF27" s="34"/>
      <c r="AG27" s="34"/>
      <c r="AH27" s="34"/>
      <c r="AI27" s="34"/>
      <c r="AJ27" s="34"/>
      <c r="AK27" s="34"/>
      <c r="AL27" s="34"/>
      <c r="AM27" s="7"/>
      <c r="AN27" s="7"/>
      <c r="AO27" s="4"/>
      <c r="AP27" s="44"/>
      <c r="AQ27" s="34"/>
      <c r="AR27" s="34"/>
      <c r="AS27" s="34"/>
      <c r="AT27" s="34"/>
      <c r="AU27" s="34"/>
      <c r="AV27" s="34"/>
      <c r="AW27" s="34"/>
      <c r="AX27" s="7"/>
      <c r="AY27" s="4"/>
      <c r="AZ27" s="4"/>
      <c r="BA27" s="8"/>
      <c r="BB27" s="4"/>
      <c r="BC27" s="9"/>
      <c r="BD27" s="9"/>
      <c r="BE27" s="9"/>
      <c r="BF27" s="9"/>
      <c r="BG27" s="9"/>
      <c r="BH27" s="9"/>
      <c r="BI27" s="9"/>
      <c r="BJ27" s="9"/>
      <c r="BK27" s="9"/>
      <c r="BL27" s="9"/>
      <c r="BM27" s="9"/>
      <c r="BN27" s="9"/>
      <c r="BO27" s="9"/>
      <c r="BP27" s="9"/>
      <c r="BQ27" s="9"/>
      <c r="BR27" s="9"/>
      <c r="BS27" s="9"/>
      <c r="BT27" s="9"/>
      <c r="BU27" s="9"/>
      <c r="BV27" s="9"/>
      <c r="BW27" s="9"/>
      <c r="BX27" s="9"/>
      <c r="BY27" s="8"/>
      <c r="BZ27" s="7"/>
    </row>
    <row r="28" spans="1:78" ht="10.5" customHeight="1" x14ac:dyDescent="0.2">
      <c r="A28" s="82"/>
      <c r="B28" s="125" t="s">
        <v>38</v>
      </c>
      <c r="C28" s="126">
        <v>1.0178229999999999</v>
      </c>
      <c r="D28" s="126">
        <v>1.4178229999999998</v>
      </c>
      <c r="E28" s="126">
        <v>1.6678229999999998</v>
      </c>
      <c r="F28" s="126">
        <v>1.7678229999999999</v>
      </c>
      <c r="G28" s="126">
        <v>1.7678229999999999</v>
      </c>
      <c r="H28" s="126">
        <v>1.7678229999999999</v>
      </c>
      <c r="I28" s="126">
        <v>1.7678229999999999</v>
      </c>
      <c r="J28" s="133">
        <v>9.6379954469159035E-2</v>
      </c>
      <c r="K28" s="126"/>
      <c r="L28" s="99">
        <v>1.9178230000000001</v>
      </c>
      <c r="M28" s="127">
        <v>0.11136328082393221</v>
      </c>
      <c r="N28" s="82"/>
      <c r="O28" s="82"/>
      <c r="P28" s="125" t="s">
        <v>38</v>
      </c>
      <c r="Q28" s="173">
        <v>1.9929689762400002</v>
      </c>
      <c r="R28" s="173">
        <v>3.1239509870447999</v>
      </c>
      <c r="S28" s="173">
        <v>4.283903552217696</v>
      </c>
      <c r="T28" s="173">
        <v>5.01030876869405</v>
      </c>
      <c r="U28" s="173">
        <v>5.3031680894999305</v>
      </c>
      <c r="V28" s="173">
        <v>5.3070229967219289</v>
      </c>
      <c r="W28" s="173">
        <v>5.3109550020883685</v>
      </c>
      <c r="X28" s="127">
        <v>0.17745778985808136</v>
      </c>
      <c r="Y28" s="82"/>
      <c r="Z28" s="11"/>
      <c r="AA28" s="11"/>
      <c r="AB28" s="44"/>
      <c r="AC28" s="10"/>
      <c r="AD28" s="6"/>
      <c r="AE28" s="34"/>
      <c r="AF28" s="34"/>
      <c r="AG28" s="34"/>
      <c r="AH28" s="34"/>
      <c r="AI28" s="34"/>
      <c r="AJ28" s="34"/>
      <c r="AK28" s="34"/>
      <c r="AL28" s="34"/>
      <c r="AM28" s="7"/>
      <c r="AN28" s="7"/>
      <c r="AP28" s="44"/>
      <c r="AQ28" s="34"/>
      <c r="AR28" s="34"/>
      <c r="AS28" s="34"/>
      <c r="AT28" s="34"/>
      <c r="AU28" s="34"/>
      <c r="AV28" s="34"/>
      <c r="AW28" s="34"/>
      <c r="AX28" s="7"/>
      <c r="BA28" s="8"/>
      <c r="BC28" s="9"/>
      <c r="BD28" s="9"/>
      <c r="BE28" s="9"/>
      <c r="BF28" s="9"/>
      <c r="BG28" s="9"/>
      <c r="BH28" s="9"/>
      <c r="BI28" s="9"/>
      <c r="BJ28" s="9"/>
      <c r="BK28" s="9"/>
      <c r="BL28" s="9"/>
      <c r="BM28" s="9"/>
      <c r="BN28" s="9"/>
      <c r="BO28" s="9"/>
      <c r="BP28" s="9"/>
      <c r="BQ28" s="9"/>
      <c r="BR28" s="9"/>
      <c r="BS28" s="9"/>
      <c r="BT28" s="9"/>
      <c r="BU28" s="9"/>
      <c r="BV28" s="9"/>
      <c r="BW28" s="9"/>
      <c r="BX28" s="9"/>
      <c r="BY28" s="8"/>
      <c r="BZ28" s="7"/>
    </row>
    <row r="29" spans="1:78" s="6" customFormat="1" ht="10.5" customHeight="1" x14ac:dyDescent="0.2">
      <c r="A29" s="82"/>
      <c r="B29" s="125" t="s">
        <v>126</v>
      </c>
      <c r="C29" s="126">
        <v>0.13750000000000001</v>
      </c>
      <c r="D29" s="126">
        <v>0.1875</v>
      </c>
      <c r="E29" s="126">
        <v>0.23749999999999999</v>
      </c>
      <c r="F29" s="126">
        <v>0.28749999999999992</v>
      </c>
      <c r="G29" s="126">
        <v>0.33749999999999991</v>
      </c>
      <c r="H29" s="126">
        <v>0.3874999999999999</v>
      </c>
      <c r="I29" s="126">
        <v>0.43749999999999989</v>
      </c>
      <c r="J29" s="133">
        <v>0.21277218136637233</v>
      </c>
      <c r="K29" s="126"/>
      <c r="L29" s="99">
        <v>0.4975</v>
      </c>
      <c r="M29" s="127">
        <v>0.23902974123241449</v>
      </c>
      <c r="N29" s="82"/>
      <c r="O29" s="82"/>
      <c r="P29" s="125" t="s">
        <v>126</v>
      </c>
      <c r="Q29" s="173">
        <v>0.17339920635285797</v>
      </c>
      <c r="R29" s="173">
        <v>0.21729702220413935</v>
      </c>
      <c r="S29" s="173">
        <v>0.2855542891443611</v>
      </c>
      <c r="T29" s="173">
        <v>0.35382408075680233</v>
      </c>
      <c r="U29" s="173">
        <v>0.42210664753490745</v>
      </c>
      <c r="V29" s="173">
        <v>0.49040224498198964</v>
      </c>
      <c r="W29" s="173">
        <v>0.55871113371142866</v>
      </c>
      <c r="X29" s="127">
        <v>0.21531829798312851</v>
      </c>
      <c r="Y29" s="82"/>
      <c r="Z29" s="11"/>
      <c r="AA29" s="11"/>
      <c r="AB29" s="44"/>
      <c r="AC29" s="10"/>
      <c r="AE29" s="34"/>
      <c r="AF29" s="34"/>
      <c r="AG29" s="34"/>
      <c r="AH29" s="34"/>
      <c r="AI29" s="34"/>
      <c r="AJ29" s="34"/>
      <c r="AK29" s="34"/>
      <c r="AL29" s="34"/>
      <c r="AM29" s="7"/>
      <c r="AN29" s="7"/>
      <c r="AO29" s="4"/>
      <c r="AP29" s="44"/>
      <c r="AQ29" s="34"/>
      <c r="AR29" s="34"/>
      <c r="AS29" s="34"/>
      <c r="AT29" s="34"/>
      <c r="AU29" s="34"/>
      <c r="AV29" s="34"/>
      <c r="AW29" s="34"/>
      <c r="AX29" s="7"/>
      <c r="AY29" s="4"/>
      <c r="AZ29" s="4"/>
      <c r="BA29" s="8"/>
      <c r="BB29" s="4"/>
      <c r="BC29" s="9"/>
      <c r="BD29" s="9"/>
      <c r="BE29" s="9"/>
      <c r="BF29" s="9"/>
      <c r="BG29" s="9"/>
      <c r="BH29" s="9"/>
      <c r="BI29" s="9"/>
      <c r="BJ29" s="9"/>
      <c r="BK29" s="9"/>
      <c r="BL29" s="9"/>
      <c r="BM29" s="9"/>
      <c r="BN29" s="9"/>
      <c r="BO29" s="9"/>
      <c r="BP29" s="9"/>
      <c r="BQ29" s="9"/>
      <c r="BR29" s="9"/>
      <c r="BS29" s="9"/>
      <c r="BT29" s="9"/>
      <c r="BU29" s="9"/>
      <c r="BV29" s="9"/>
      <c r="BW29" s="9"/>
      <c r="BX29" s="9"/>
      <c r="BY29" s="8"/>
      <c r="BZ29" s="7"/>
    </row>
    <row r="30" spans="1:78" ht="10.5" customHeight="1" x14ac:dyDescent="0.2">
      <c r="A30" s="82"/>
      <c r="B30" s="121" t="s">
        <v>45</v>
      </c>
      <c r="C30" s="122">
        <v>113.25024999999998</v>
      </c>
      <c r="D30" s="122">
        <v>124.99080999999998</v>
      </c>
      <c r="E30" s="122">
        <v>137.7555389</v>
      </c>
      <c r="F30" s="122">
        <v>144.8047469588235</v>
      </c>
      <c r="G30" s="122">
        <v>150.36725770025913</v>
      </c>
      <c r="H30" s="122">
        <v>156.42588363367466</v>
      </c>
      <c r="I30" s="122">
        <v>161.93640371808451</v>
      </c>
      <c r="J30" s="132">
        <v>6.1412554345133819E-2</v>
      </c>
      <c r="K30" s="122"/>
      <c r="L30" s="98">
        <v>174.62858131808451</v>
      </c>
      <c r="M30" s="124">
        <v>7.484545919154062E-2</v>
      </c>
      <c r="N30" s="82"/>
      <c r="O30" s="82"/>
      <c r="P30" s="121" t="s">
        <v>45</v>
      </c>
      <c r="Q30" s="172">
        <v>320.54047008000003</v>
      </c>
      <c r="R30" s="172">
        <v>344.28946962627458</v>
      </c>
      <c r="S30" s="172">
        <v>379.40260821973476</v>
      </c>
      <c r="T30" s="172">
        <v>417.65162408043449</v>
      </c>
      <c r="U30" s="172">
        <v>438.58348328837968</v>
      </c>
      <c r="V30" s="172">
        <v>455.33213649829736</v>
      </c>
      <c r="W30" s="172">
        <v>473.19129337831686</v>
      </c>
      <c r="X30" s="124">
        <v>6.7068531782633611E-2</v>
      </c>
      <c r="Y30" s="82"/>
      <c r="Z30" s="11"/>
      <c r="AA30" s="11"/>
      <c r="AB30" s="42"/>
      <c r="AC30" s="10"/>
      <c r="AE30" s="34"/>
      <c r="AF30" s="34"/>
      <c r="AG30" s="34"/>
      <c r="AH30" s="34"/>
      <c r="AI30" s="34"/>
      <c r="AJ30" s="34"/>
      <c r="AK30" s="34"/>
      <c r="AL30" s="34"/>
      <c r="AM30" s="7"/>
      <c r="AN30" s="7"/>
      <c r="AP30" s="42"/>
      <c r="AQ30" s="34"/>
      <c r="AR30" s="34"/>
      <c r="AS30" s="34"/>
      <c r="AT30" s="34"/>
      <c r="AU30" s="34"/>
      <c r="AV30" s="34"/>
      <c r="AW30" s="34"/>
      <c r="AX30" s="7"/>
      <c r="BA30" s="8"/>
      <c r="BC30" s="9"/>
      <c r="BD30" s="9"/>
      <c r="BE30" s="9"/>
      <c r="BF30" s="9"/>
      <c r="BG30" s="9"/>
      <c r="BH30" s="9"/>
      <c r="BI30" s="9"/>
      <c r="BJ30" s="9"/>
      <c r="BK30" s="9"/>
      <c r="BL30" s="9"/>
      <c r="BM30" s="9"/>
      <c r="BN30" s="9"/>
      <c r="BO30" s="9"/>
      <c r="BP30" s="9"/>
      <c r="BQ30" s="9"/>
      <c r="BR30" s="9"/>
      <c r="BS30" s="9"/>
      <c r="BT30" s="9"/>
      <c r="BU30" s="9"/>
      <c r="BV30" s="9"/>
      <c r="BW30" s="9"/>
      <c r="BX30" s="9"/>
      <c r="BY30" s="8"/>
      <c r="BZ30" s="7"/>
    </row>
    <row r="31" spans="1:78" ht="10.5" customHeight="1" x14ac:dyDescent="0.2">
      <c r="A31" s="82"/>
      <c r="B31" s="125" t="s">
        <v>44</v>
      </c>
      <c r="C31" s="126">
        <v>12.985750000000001</v>
      </c>
      <c r="D31" s="126">
        <v>13.568500000000002</v>
      </c>
      <c r="E31" s="126">
        <v>14.228983000000001</v>
      </c>
      <c r="F31" s="126">
        <v>15.216864000000001</v>
      </c>
      <c r="G31" s="126">
        <v>15.617330000000001</v>
      </c>
      <c r="H31" s="126">
        <v>16.402329999999999</v>
      </c>
      <c r="I31" s="126">
        <v>17.187329999999999</v>
      </c>
      <c r="J31" s="133">
        <v>4.7828555404489492E-2</v>
      </c>
      <c r="K31" s="126"/>
      <c r="L31" s="99">
        <v>17.821950000000001</v>
      </c>
      <c r="M31" s="127">
        <v>5.417981729386967E-2</v>
      </c>
      <c r="N31" s="82"/>
      <c r="O31" s="82"/>
      <c r="P31" s="125" t="s">
        <v>44</v>
      </c>
      <c r="Q31" s="173">
        <v>29.651108000000001</v>
      </c>
      <c r="R31" s="173">
        <v>32.24991019093644</v>
      </c>
      <c r="S31" s="173">
        <v>33.683575657954684</v>
      </c>
      <c r="T31" s="173">
        <v>35.307239230133241</v>
      </c>
      <c r="U31" s="173">
        <v>37.730444837935728</v>
      </c>
      <c r="V31" s="173">
        <v>38.719745252694885</v>
      </c>
      <c r="W31" s="173">
        <v>40.648090235665855</v>
      </c>
      <c r="X31" s="127">
        <v>5.3982022329795765E-2</v>
      </c>
      <c r="Y31" s="82"/>
      <c r="Z31" s="11"/>
      <c r="AA31" s="11"/>
      <c r="AB31" s="43"/>
      <c r="AC31" s="10"/>
      <c r="AE31" s="34"/>
      <c r="AF31" s="34"/>
      <c r="AG31" s="34"/>
      <c r="AH31" s="34"/>
      <c r="AI31" s="34"/>
      <c r="AJ31" s="34"/>
      <c r="AK31" s="34"/>
      <c r="AL31" s="34"/>
      <c r="AM31" s="7"/>
      <c r="AN31" s="7"/>
      <c r="AP31" s="43"/>
      <c r="AQ31" s="34"/>
      <c r="AR31" s="34"/>
      <c r="AS31" s="34"/>
      <c r="AT31" s="34"/>
      <c r="AU31" s="34"/>
      <c r="AV31" s="34"/>
      <c r="AW31" s="34"/>
      <c r="AX31" s="7"/>
      <c r="BA31" s="8"/>
      <c r="BC31" s="9"/>
      <c r="BD31" s="9"/>
      <c r="BE31" s="9"/>
      <c r="BF31" s="9"/>
      <c r="BG31" s="9"/>
      <c r="BH31" s="9"/>
      <c r="BI31" s="9"/>
      <c r="BJ31" s="9"/>
      <c r="BK31" s="9"/>
      <c r="BL31" s="9"/>
      <c r="BM31" s="9"/>
      <c r="BN31" s="9"/>
      <c r="BO31" s="9"/>
      <c r="BP31" s="9"/>
      <c r="BQ31" s="9"/>
      <c r="BR31" s="9"/>
      <c r="BS31" s="9"/>
      <c r="BT31" s="9"/>
      <c r="BU31" s="9"/>
      <c r="BV31" s="9"/>
      <c r="BW31" s="9"/>
      <c r="BX31" s="9"/>
      <c r="BY31" s="8"/>
      <c r="BZ31" s="7"/>
    </row>
    <row r="32" spans="1:78" s="22" customFormat="1" ht="10.5" customHeight="1" x14ac:dyDescent="0.2">
      <c r="A32" s="82"/>
      <c r="B32" s="125" t="s">
        <v>43</v>
      </c>
      <c r="C32" s="126">
        <v>5.1089999999999991</v>
      </c>
      <c r="D32" s="126">
        <v>6.1889999999999992</v>
      </c>
      <c r="E32" s="126">
        <v>6.9332999999999991</v>
      </c>
      <c r="F32" s="126">
        <v>7.0509470588235281</v>
      </c>
      <c r="G32" s="126">
        <v>7.3129918002591525</v>
      </c>
      <c r="H32" s="126">
        <v>8.2866177336746532</v>
      </c>
      <c r="I32" s="126">
        <v>9.2121378180844946</v>
      </c>
      <c r="J32" s="133">
        <v>0.1032419163707492</v>
      </c>
      <c r="K32" s="126"/>
      <c r="L32" s="99">
        <v>10.432137818084493</v>
      </c>
      <c r="M32" s="127">
        <v>0.12634880390076653</v>
      </c>
      <c r="N32" s="82"/>
      <c r="O32" s="82"/>
      <c r="P32" s="125" t="s">
        <v>43</v>
      </c>
      <c r="Q32" s="173">
        <v>13.074222000000001</v>
      </c>
      <c r="R32" s="173">
        <v>14.411870521056484</v>
      </c>
      <c r="S32" s="173">
        <v>17.422659551828858</v>
      </c>
      <c r="T32" s="173">
        <v>19.49883127128615</v>
      </c>
      <c r="U32" s="173">
        <v>19.830284699847351</v>
      </c>
      <c r="V32" s="173">
        <v>20.563863444712418</v>
      </c>
      <c r="W32" s="173">
        <v>23.278782395233286</v>
      </c>
      <c r="X32" s="127">
        <v>0.10092415603066507</v>
      </c>
      <c r="Y32" s="82"/>
      <c r="Z32" s="11"/>
      <c r="AA32" s="11"/>
      <c r="AB32" s="43"/>
      <c r="AC32" s="10"/>
      <c r="AD32" s="4"/>
      <c r="AE32" s="34"/>
      <c r="AF32" s="34"/>
      <c r="AG32" s="34"/>
      <c r="AH32" s="34"/>
      <c r="AI32" s="34"/>
      <c r="AJ32" s="34"/>
      <c r="AK32" s="34"/>
      <c r="AL32" s="34"/>
      <c r="AM32" s="7"/>
      <c r="AN32" s="7"/>
      <c r="AO32" s="4"/>
      <c r="AP32" s="43"/>
      <c r="AQ32" s="34"/>
      <c r="AR32" s="34"/>
      <c r="AS32" s="34"/>
      <c r="AT32" s="34"/>
      <c r="AU32" s="34"/>
      <c r="AV32" s="34"/>
      <c r="AW32" s="34"/>
      <c r="AX32" s="7"/>
      <c r="AY32" s="4"/>
      <c r="AZ32" s="4"/>
      <c r="BA32" s="8"/>
      <c r="BB32" s="4"/>
      <c r="BC32" s="9"/>
      <c r="BD32" s="9"/>
      <c r="BE32" s="9"/>
      <c r="BF32" s="9"/>
      <c r="BG32" s="9"/>
      <c r="BH32" s="9"/>
      <c r="BI32" s="9"/>
      <c r="BJ32" s="9"/>
      <c r="BK32" s="9"/>
      <c r="BL32" s="9"/>
      <c r="BM32" s="9"/>
      <c r="BN32" s="9"/>
      <c r="BO32" s="9"/>
      <c r="BP32" s="9"/>
      <c r="BQ32" s="9"/>
      <c r="BR32" s="9"/>
      <c r="BS32" s="9"/>
      <c r="BT32" s="9"/>
      <c r="BU32" s="9"/>
      <c r="BV32" s="9"/>
      <c r="BW32" s="9"/>
      <c r="BX32" s="9"/>
      <c r="BY32" s="8"/>
      <c r="BZ32" s="7"/>
    </row>
    <row r="33" spans="1:78" s="6" customFormat="1" ht="10.5" customHeight="1" x14ac:dyDescent="0.2">
      <c r="A33" s="82"/>
      <c r="B33" s="125" t="s">
        <v>54</v>
      </c>
      <c r="C33" s="126">
        <v>95.155499999999989</v>
      </c>
      <c r="D33" s="126">
        <v>105.23330999999999</v>
      </c>
      <c r="E33" s="126">
        <v>116.59325589999999</v>
      </c>
      <c r="F33" s="126">
        <v>122.53693589999999</v>
      </c>
      <c r="G33" s="126">
        <v>127.43693589999998</v>
      </c>
      <c r="H33" s="126">
        <v>131.73693589999999</v>
      </c>
      <c r="I33" s="126">
        <v>135.5369359</v>
      </c>
      <c r="J33" s="133">
        <v>6.0727824669675412E-2</v>
      </c>
      <c r="K33" s="126"/>
      <c r="L33" s="99">
        <v>146.3744935</v>
      </c>
      <c r="M33" s="127">
        <v>7.4414642151970023E-2</v>
      </c>
      <c r="N33" s="82"/>
      <c r="O33" s="82"/>
      <c r="P33" s="125" t="s">
        <v>54</v>
      </c>
      <c r="Q33" s="173">
        <v>277.81514007999999</v>
      </c>
      <c r="R33" s="173">
        <v>297.62768891428169</v>
      </c>
      <c r="S33" s="173">
        <v>328.2963730099512</v>
      </c>
      <c r="T33" s="173">
        <v>362.84555357901513</v>
      </c>
      <c r="U33" s="173">
        <v>381.02275375059656</v>
      </c>
      <c r="V33" s="173">
        <v>396.04852780089004</v>
      </c>
      <c r="W33" s="173">
        <v>409.26442074741772</v>
      </c>
      <c r="X33" s="127">
        <v>6.6697671038045581E-2</v>
      </c>
      <c r="Y33" s="82"/>
      <c r="Z33" s="11"/>
      <c r="AA33" s="11"/>
      <c r="AB33" s="43"/>
      <c r="AC33" s="10"/>
      <c r="AD33" s="4"/>
      <c r="AE33" s="34"/>
      <c r="AF33" s="34"/>
      <c r="AG33" s="34"/>
      <c r="AH33" s="34"/>
      <c r="AI33" s="34"/>
      <c r="AJ33" s="34"/>
      <c r="AK33" s="34"/>
      <c r="AL33" s="34"/>
      <c r="AM33" s="7"/>
      <c r="AN33" s="7"/>
      <c r="AO33" s="4"/>
      <c r="AP33" s="43"/>
      <c r="AQ33" s="34"/>
      <c r="AR33" s="34"/>
      <c r="AS33" s="34"/>
      <c r="AT33" s="34"/>
      <c r="AU33" s="34"/>
      <c r="AV33" s="34"/>
      <c r="AW33" s="34"/>
      <c r="AX33" s="7"/>
      <c r="AY33" s="4"/>
      <c r="AZ33" s="4"/>
      <c r="BA33" s="8"/>
      <c r="BB33" s="4"/>
      <c r="BC33" s="9"/>
      <c r="BD33" s="9"/>
      <c r="BE33" s="9"/>
      <c r="BF33" s="9"/>
      <c r="BG33" s="9"/>
      <c r="BH33" s="9"/>
      <c r="BI33" s="9"/>
      <c r="BJ33" s="9"/>
      <c r="BK33" s="9"/>
      <c r="BL33" s="9"/>
      <c r="BM33" s="9"/>
      <c r="BN33" s="9"/>
      <c r="BO33" s="9"/>
      <c r="BP33" s="9"/>
      <c r="BQ33" s="9"/>
      <c r="BR33" s="9"/>
      <c r="BS33" s="9"/>
      <c r="BT33" s="9"/>
      <c r="BU33" s="9"/>
      <c r="BV33" s="9"/>
      <c r="BW33" s="9"/>
      <c r="BX33" s="9"/>
      <c r="BY33" s="8"/>
      <c r="BZ33" s="7"/>
    </row>
    <row r="34" spans="1:78" s="6" customFormat="1" ht="10.5" customHeight="1" x14ac:dyDescent="0.2">
      <c r="A34" s="82"/>
      <c r="B34" s="121" t="s">
        <v>107</v>
      </c>
      <c r="C34" s="122">
        <v>20.434044999999994</v>
      </c>
      <c r="D34" s="122">
        <v>22.981274999999997</v>
      </c>
      <c r="E34" s="122">
        <v>25.011743484848484</v>
      </c>
      <c r="F34" s="122">
        <v>27.103142683982689</v>
      </c>
      <c r="G34" s="122">
        <v>29.041856168831181</v>
      </c>
      <c r="H34" s="122">
        <v>31.307871168831177</v>
      </c>
      <c r="I34" s="122">
        <v>34.677871168831174</v>
      </c>
      <c r="J34" s="132">
        <v>9.2151820161859188E-2</v>
      </c>
      <c r="K34" s="122"/>
      <c r="L34" s="98">
        <v>38.185720454545461</v>
      </c>
      <c r="M34" s="124">
        <v>0.10983335735314204</v>
      </c>
      <c r="N34" s="82"/>
      <c r="O34" s="82"/>
      <c r="P34" s="121" t="s">
        <v>107</v>
      </c>
      <c r="Q34" s="172">
        <v>63.589582043649273</v>
      </c>
      <c r="R34" s="172">
        <v>73.428366499726934</v>
      </c>
      <c r="S34" s="172">
        <v>80.873394139506772</v>
      </c>
      <c r="T34" s="172">
        <v>86.531584146678952</v>
      </c>
      <c r="U34" s="172">
        <v>92.37313657726348</v>
      </c>
      <c r="V34" s="172">
        <v>98.097220987769617</v>
      </c>
      <c r="W34" s="172">
        <v>105.72323342568083</v>
      </c>
      <c r="X34" s="124">
        <v>8.8422249650141671E-2</v>
      </c>
      <c r="Y34" s="82"/>
      <c r="Z34" s="11"/>
      <c r="AA34" s="11"/>
      <c r="AB34" s="42"/>
      <c r="AC34" s="10"/>
      <c r="AD34" s="4"/>
      <c r="AE34" s="34"/>
      <c r="AF34" s="34"/>
      <c r="AG34" s="34"/>
      <c r="AH34" s="34"/>
      <c r="AI34" s="34"/>
      <c r="AJ34" s="34"/>
      <c r="AK34" s="34"/>
      <c r="AL34" s="34"/>
      <c r="AM34" s="7"/>
      <c r="AN34" s="7"/>
      <c r="AO34" s="4"/>
      <c r="AP34" s="42"/>
      <c r="AQ34" s="34"/>
      <c r="AR34" s="34"/>
      <c r="AS34" s="34"/>
      <c r="AT34" s="34"/>
      <c r="AU34" s="34"/>
      <c r="AV34" s="34"/>
      <c r="AW34" s="34"/>
      <c r="AX34" s="7"/>
      <c r="AY34" s="4"/>
      <c r="AZ34" s="4"/>
      <c r="BA34" s="8"/>
      <c r="BB34" s="4"/>
      <c r="BC34" s="9"/>
      <c r="BD34" s="9"/>
      <c r="BE34" s="9"/>
      <c r="BF34" s="9"/>
      <c r="BG34" s="9"/>
      <c r="BH34" s="9"/>
      <c r="BI34" s="9"/>
      <c r="BJ34" s="9"/>
      <c r="BK34" s="9"/>
      <c r="BL34" s="9"/>
      <c r="BM34" s="9"/>
      <c r="BN34" s="9"/>
      <c r="BO34" s="9"/>
      <c r="BP34" s="9"/>
      <c r="BQ34" s="9"/>
      <c r="BR34" s="9"/>
      <c r="BS34" s="9"/>
      <c r="BT34" s="9"/>
      <c r="BU34" s="9"/>
      <c r="BV34" s="9"/>
      <c r="BW34" s="9"/>
      <c r="BX34" s="9"/>
      <c r="BY34" s="8"/>
      <c r="BZ34" s="7"/>
    </row>
    <row r="35" spans="1:78" s="6" customFormat="1" ht="10.5" customHeight="1" x14ac:dyDescent="0.2">
      <c r="A35" s="82"/>
      <c r="B35" s="125" t="s">
        <v>25</v>
      </c>
      <c r="C35" s="126">
        <v>0.81119000000000008</v>
      </c>
      <c r="D35" s="126">
        <v>1.4761200000000003</v>
      </c>
      <c r="E35" s="126">
        <v>2.1094400000000002</v>
      </c>
      <c r="F35" s="126">
        <v>2.681305</v>
      </c>
      <c r="G35" s="126">
        <v>3.0691700000000006</v>
      </c>
      <c r="H35" s="126">
        <v>3.2270850000000011</v>
      </c>
      <c r="I35" s="126">
        <v>3.5770850000000016</v>
      </c>
      <c r="J35" s="133">
        <v>0.28056347950477933</v>
      </c>
      <c r="K35" s="126"/>
      <c r="L35" s="99">
        <v>4.3599199999999989</v>
      </c>
      <c r="M35" s="127">
        <v>0.32350622622099068</v>
      </c>
      <c r="N35" s="82"/>
      <c r="O35" s="82"/>
      <c r="P35" s="125" t="s">
        <v>25</v>
      </c>
      <c r="Q35" s="173">
        <v>0.6764912249371251</v>
      </c>
      <c r="R35" s="173">
        <v>1.6608212725998623</v>
      </c>
      <c r="S35" s="173">
        <v>2.9895417755643132</v>
      </c>
      <c r="T35" s="173">
        <v>4.2551515978406922</v>
      </c>
      <c r="U35" s="173">
        <v>5.3980488621654121</v>
      </c>
      <c r="V35" s="173">
        <v>6.17350439674959</v>
      </c>
      <c r="W35" s="173">
        <v>6.4897537141860147</v>
      </c>
      <c r="X35" s="127">
        <v>0.45767601559629578</v>
      </c>
      <c r="Y35" s="82"/>
      <c r="Z35" s="11"/>
      <c r="AA35" s="11"/>
      <c r="AB35" s="43"/>
      <c r="AC35" s="10"/>
      <c r="AD35" s="4"/>
      <c r="AE35" s="34"/>
      <c r="AF35" s="34"/>
      <c r="AG35" s="34"/>
      <c r="AH35" s="34"/>
      <c r="AI35" s="34"/>
      <c r="AJ35" s="34"/>
      <c r="AK35" s="34"/>
      <c r="AL35" s="34"/>
      <c r="AM35" s="7"/>
      <c r="AN35" s="7"/>
      <c r="AO35" s="4"/>
      <c r="AP35" s="43"/>
      <c r="AQ35" s="34"/>
      <c r="AR35" s="34"/>
      <c r="AS35" s="34"/>
      <c r="AT35" s="34"/>
      <c r="AU35" s="34"/>
      <c r="AV35" s="34"/>
      <c r="AW35" s="34"/>
      <c r="AX35" s="7"/>
      <c r="AY35" s="4"/>
      <c r="AZ35" s="4"/>
      <c r="BA35" s="8"/>
      <c r="BB35" s="4"/>
      <c r="BC35" s="9"/>
      <c r="BD35" s="9"/>
      <c r="BE35" s="9"/>
      <c r="BF35" s="9"/>
      <c r="BG35" s="9"/>
      <c r="BH35" s="9"/>
      <c r="BI35" s="9"/>
      <c r="BJ35" s="9"/>
      <c r="BK35" s="9"/>
      <c r="BL35" s="9"/>
      <c r="BM35" s="9"/>
      <c r="BN35" s="9"/>
      <c r="BO35" s="9"/>
      <c r="BP35" s="9"/>
      <c r="BQ35" s="9"/>
      <c r="BR35" s="9"/>
      <c r="BS35" s="9"/>
      <c r="BT35" s="9"/>
      <c r="BU35" s="9"/>
      <c r="BV35" s="9"/>
      <c r="BW35" s="9"/>
      <c r="BX35" s="9"/>
      <c r="BY35" s="8"/>
      <c r="BZ35" s="7"/>
    </row>
    <row r="36" spans="1:78" s="6" customFormat="1" ht="10.5" customHeight="1" x14ac:dyDescent="0.2">
      <c r="A36" s="82"/>
      <c r="B36" s="125" t="s">
        <v>14</v>
      </c>
      <c r="C36" s="126">
        <v>14.401</v>
      </c>
      <c r="D36" s="126">
        <v>15.303999999999998</v>
      </c>
      <c r="E36" s="126">
        <v>15.888</v>
      </c>
      <c r="F36" s="126">
        <v>16.442685714285716</v>
      </c>
      <c r="G36" s="126">
        <v>17.098685714285715</v>
      </c>
      <c r="H36" s="126">
        <v>18.64078571428572</v>
      </c>
      <c r="I36" s="126">
        <v>21.090785714285719</v>
      </c>
      <c r="J36" s="133">
        <v>6.5655141903526948E-2</v>
      </c>
      <c r="K36" s="126"/>
      <c r="L36" s="99">
        <v>23.415800000000001</v>
      </c>
      <c r="M36" s="127">
        <v>8.4391384063287278E-2</v>
      </c>
      <c r="N36" s="82"/>
      <c r="O36" s="82"/>
      <c r="P36" s="125" t="s">
        <v>14</v>
      </c>
      <c r="Q36" s="173">
        <v>48.475141000000001</v>
      </c>
      <c r="R36" s="173">
        <v>55.776951794400006</v>
      </c>
      <c r="S36" s="173">
        <v>59.10125299828799</v>
      </c>
      <c r="T36" s="173">
        <v>61.281455530253758</v>
      </c>
      <c r="U36" s="173">
        <v>63.35802703628741</v>
      </c>
      <c r="V36" s="173">
        <v>65.800166176784586</v>
      </c>
      <c r="W36" s="173">
        <v>71.426543068091718</v>
      </c>
      <c r="X36" s="127">
        <v>6.6735524933791091E-2</v>
      </c>
      <c r="Y36" s="82"/>
      <c r="Z36" s="11"/>
      <c r="AA36" s="11"/>
      <c r="AB36" s="43"/>
      <c r="AC36" s="10"/>
      <c r="AD36" s="4"/>
      <c r="AE36" s="34"/>
      <c r="AF36" s="34"/>
      <c r="AG36" s="34"/>
      <c r="AH36" s="34"/>
      <c r="AI36" s="34"/>
      <c r="AJ36" s="34"/>
      <c r="AK36" s="34"/>
      <c r="AL36" s="34"/>
      <c r="AM36" s="7"/>
      <c r="AN36" s="7"/>
      <c r="AO36" s="4"/>
      <c r="AP36" s="43"/>
      <c r="AQ36" s="34"/>
      <c r="AR36" s="34"/>
      <c r="AS36" s="34"/>
      <c r="AT36" s="34"/>
      <c r="AU36" s="34"/>
      <c r="AV36" s="34"/>
      <c r="AW36" s="34"/>
      <c r="AX36" s="7"/>
      <c r="AY36" s="4"/>
      <c r="AZ36" s="4"/>
      <c r="BA36" s="8"/>
      <c r="BB36" s="4"/>
      <c r="BC36" s="9"/>
      <c r="BD36" s="9"/>
      <c r="BE36" s="9"/>
      <c r="BF36" s="9"/>
      <c r="BG36" s="9"/>
      <c r="BH36" s="9"/>
      <c r="BI36" s="9"/>
      <c r="BJ36" s="9"/>
      <c r="BK36" s="9"/>
      <c r="BL36" s="9"/>
      <c r="BM36" s="9"/>
      <c r="BN36" s="9"/>
      <c r="BO36" s="9"/>
      <c r="BP36" s="9"/>
      <c r="BQ36" s="9"/>
      <c r="BR36" s="9"/>
      <c r="BS36" s="9"/>
      <c r="BT36" s="9"/>
      <c r="BU36" s="9"/>
      <c r="BV36" s="9"/>
      <c r="BW36" s="9"/>
      <c r="BX36" s="9"/>
      <c r="BY36" s="8"/>
      <c r="BZ36" s="7"/>
    </row>
    <row r="37" spans="1:78" s="6" customFormat="1" ht="10.5" customHeight="1" x14ac:dyDescent="0.2">
      <c r="A37" s="82"/>
      <c r="B37" s="125" t="s">
        <v>24</v>
      </c>
      <c r="C37" s="126">
        <v>1.513771</v>
      </c>
      <c r="D37" s="126">
        <v>2.0987710000000002</v>
      </c>
      <c r="E37" s="126">
        <v>2.583619484848485</v>
      </c>
      <c r="F37" s="126">
        <v>3.0684679696969703</v>
      </c>
      <c r="G37" s="126">
        <v>3.5533164545454552</v>
      </c>
      <c r="H37" s="126">
        <v>3.5843164545454553</v>
      </c>
      <c r="I37" s="126">
        <v>3.5843164545454553</v>
      </c>
      <c r="J37" s="133">
        <v>0.15449226491211565</v>
      </c>
      <c r="K37" s="126"/>
      <c r="L37" s="99">
        <v>3.9843164545454552</v>
      </c>
      <c r="M37" s="127">
        <v>0.17502996165443552</v>
      </c>
      <c r="N37" s="82"/>
      <c r="O37" s="82"/>
      <c r="P37" s="125" t="s">
        <v>24</v>
      </c>
      <c r="Q37" s="173">
        <v>3.5857269999999999</v>
      </c>
      <c r="R37" s="173">
        <v>4.4377631672961835</v>
      </c>
      <c r="S37" s="173">
        <v>6.0213580085449836</v>
      </c>
      <c r="T37" s="173">
        <v>7.3352137803030288</v>
      </c>
      <c r="U37" s="173">
        <v>8.6492158367896614</v>
      </c>
      <c r="V37" s="173">
        <v>9.9633671036994524</v>
      </c>
      <c r="W37" s="173">
        <v>10.054666029327263</v>
      </c>
      <c r="X37" s="127">
        <v>0.18749485889455331</v>
      </c>
      <c r="Y37" s="82"/>
      <c r="Z37" s="11"/>
      <c r="AA37" s="11"/>
      <c r="AB37" s="43"/>
      <c r="AC37" s="10"/>
      <c r="AD37" s="4"/>
      <c r="AE37" s="34"/>
      <c r="AF37" s="34"/>
      <c r="AG37" s="34"/>
      <c r="AH37" s="34"/>
      <c r="AI37" s="34"/>
      <c r="AJ37" s="34"/>
      <c r="AK37" s="34"/>
      <c r="AL37" s="34"/>
      <c r="AM37" s="7"/>
      <c r="AN37" s="7"/>
      <c r="AO37" s="4"/>
      <c r="AP37" s="43"/>
      <c r="AQ37" s="34"/>
      <c r="AR37" s="34"/>
      <c r="AS37" s="34"/>
      <c r="AT37" s="34"/>
      <c r="AU37" s="34"/>
      <c r="AV37" s="34"/>
      <c r="AW37" s="34"/>
      <c r="AX37" s="7"/>
      <c r="AY37" s="4"/>
      <c r="AZ37" s="4"/>
      <c r="BA37" s="8"/>
      <c r="BB37" s="4"/>
      <c r="BC37" s="9"/>
      <c r="BD37" s="9"/>
      <c r="BE37" s="9"/>
      <c r="BF37" s="9"/>
      <c r="BG37" s="9"/>
      <c r="BH37" s="9"/>
      <c r="BI37" s="9"/>
      <c r="BJ37" s="9"/>
      <c r="BK37" s="9"/>
      <c r="BL37" s="9"/>
      <c r="BM37" s="9"/>
      <c r="BN37" s="9"/>
      <c r="BO37" s="9"/>
      <c r="BP37" s="9"/>
      <c r="BQ37" s="9"/>
      <c r="BR37" s="9"/>
      <c r="BS37" s="9"/>
      <c r="BT37" s="9"/>
      <c r="BU37" s="9"/>
      <c r="BV37" s="9"/>
      <c r="BW37" s="9"/>
      <c r="BX37" s="9"/>
      <c r="BY37" s="8"/>
      <c r="BZ37" s="7"/>
    </row>
    <row r="38" spans="1:78" s="6" customFormat="1" ht="10.5" customHeight="1" x14ac:dyDescent="0.2">
      <c r="A38" s="82"/>
      <c r="B38" s="121" t="s">
        <v>11</v>
      </c>
      <c r="C38" s="122">
        <v>1.7343500000000001</v>
      </c>
      <c r="D38" s="122">
        <v>2.2059500000000001</v>
      </c>
      <c r="E38" s="122">
        <v>2.9459400000000002</v>
      </c>
      <c r="F38" s="122">
        <v>3.809123333333333</v>
      </c>
      <c r="G38" s="122">
        <v>4.7204299999999986</v>
      </c>
      <c r="H38" s="122">
        <v>5.4826833333333322</v>
      </c>
      <c r="I38" s="122">
        <v>6.2752333333333343</v>
      </c>
      <c r="J38" s="134">
        <v>0.23903104758244664</v>
      </c>
      <c r="K38" s="122"/>
      <c r="L38" s="98">
        <v>7.0007000000000001</v>
      </c>
      <c r="M38" s="123">
        <v>0.26182982150097422</v>
      </c>
      <c r="N38" s="82"/>
      <c r="O38" s="82"/>
      <c r="P38" s="121" t="s">
        <v>11</v>
      </c>
      <c r="Q38" s="172">
        <v>2.6433659999999999</v>
      </c>
      <c r="R38" s="172">
        <v>4.1562746225490299</v>
      </c>
      <c r="S38" s="172">
        <v>5.2943024201356748</v>
      </c>
      <c r="T38" s="172">
        <v>6.8319967760013265</v>
      </c>
      <c r="U38" s="172">
        <v>8.6166171602711898</v>
      </c>
      <c r="V38" s="172">
        <v>10.580901077200807</v>
      </c>
      <c r="W38" s="172">
        <v>12.24081711047368</v>
      </c>
      <c r="X38" s="123">
        <v>0.29104739262450918</v>
      </c>
      <c r="Y38" s="82"/>
      <c r="Z38" s="11"/>
      <c r="AA38" s="11"/>
      <c r="AB38" s="40"/>
      <c r="AC38" s="10"/>
      <c r="AE38" s="34"/>
      <c r="AF38" s="34"/>
      <c r="AG38" s="34"/>
      <c r="AH38" s="34"/>
      <c r="AI38" s="34"/>
      <c r="AJ38" s="34"/>
      <c r="AK38" s="34"/>
      <c r="AL38" s="34"/>
      <c r="AM38" s="7"/>
      <c r="AN38" s="7"/>
      <c r="AO38" s="4"/>
      <c r="AP38" s="40"/>
      <c r="AQ38" s="34"/>
      <c r="AR38" s="34"/>
      <c r="AS38" s="34"/>
      <c r="AT38" s="34"/>
      <c r="AU38" s="34"/>
      <c r="AV38" s="34"/>
      <c r="AW38" s="34"/>
      <c r="AX38" s="7"/>
      <c r="AY38" s="4"/>
      <c r="AZ38" s="4"/>
      <c r="BA38" s="8"/>
      <c r="BB38" s="4"/>
      <c r="BC38" s="9"/>
      <c r="BD38" s="9"/>
      <c r="BE38" s="9"/>
      <c r="BF38" s="9"/>
      <c r="BG38" s="9"/>
      <c r="BH38" s="9"/>
      <c r="BI38" s="9"/>
      <c r="BJ38" s="9"/>
      <c r="BK38" s="9"/>
      <c r="BL38" s="9"/>
      <c r="BM38" s="9"/>
      <c r="BN38" s="9"/>
      <c r="BO38" s="9"/>
      <c r="BP38" s="9"/>
      <c r="BQ38" s="9"/>
      <c r="BR38" s="9"/>
      <c r="BS38" s="9"/>
      <c r="BT38" s="9"/>
      <c r="BU38" s="9"/>
      <c r="BV38" s="9"/>
      <c r="BW38" s="9"/>
      <c r="BX38" s="9"/>
      <c r="BY38" s="8"/>
      <c r="BZ38" s="7"/>
    </row>
    <row r="39" spans="1:78" s="6" customFormat="1" ht="10.5" customHeight="1" x14ac:dyDescent="0.2">
      <c r="A39" s="82"/>
      <c r="B39" s="125" t="s">
        <v>18</v>
      </c>
      <c r="C39" s="126">
        <v>0.16600000000000001</v>
      </c>
      <c r="D39" s="126">
        <v>0.21730000000000005</v>
      </c>
      <c r="E39" s="126">
        <v>0.56218000000000012</v>
      </c>
      <c r="F39" s="126">
        <v>0.97111333333333349</v>
      </c>
      <c r="G39" s="126">
        <v>1.2844200000000003</v>
      </c>
      <c r="H39" s="126">
        <v>1.4416733333333336</v>
      </c>
      <c r="I39" s="126">
        <v>1.5056733333333336</v>
      </c>
      <c r="J39" s="133">
        <v>0.44412164852946723</v>
      </c>
      <c r="K39" s="126"/>
      <c r="L39" s="99">
        <v>1.87782</v>
      </c>
      <c r="M39" s="127">
        <v>0.49827308771990175</v>
      </c>
      <c r="N39" s="82"/>
      <c r="O39" s="82"/>
      <c r="P39" s="125" t="s">
        <v>18</v>
      </c>
      <c r="Q39" s="173">
        <v>0.23699999999999999</v>
      </c>
      <c r="R39" s="173">
        <v>0.30477885454545456</v>
      </c>
      <c r="S39" s="173">
        <v>0.39025952254545465</v>
      </c>
      <c r="T39" s="173">
        <v>0.96149369481454572</v>
      </c>
      <c r="U39" s="173">
        <v>1.6387193093168977</v>
      </c>
      <c r="V39" s="173">
        <v>2.1577387936850538</v>
      </c>
      <c r="W39" s="173">
        <v>2.4185737319829972</v>
      </c>
      <c r="X39" s="127">
        <v>0.47277079753773732</v>
      </c>
      <c r="Y39" s="82"/>
      <c r="Z39" s="11"/>
      <c r="AA39" s="11"/>
      <c r="AB39" s="41"/>
      <c r="AC39" s="10"/>
      <c r="AE39" s="34"/>
      <c r="AF39" s="34"/>
      <c r="AG39" s="34"/>
      <c r="AH39" s="34"/>
      <c r="AI39" s="34"/>
      <c r="AJ39" s="34"/>
      <c r="AK39" s="34"/>
      <c r="AL39" s="34"/>
      <c r="AM39" s="7"/>
      <c r="AN39" s="7"/>
      <c r="AO39" s="4"/>
      <c r="AP39" s="41"/>
      <c r="AQ39" s="34"/>
      <c r="AR39" s="34"/>
      <c r="AS39" s="34"/>
      <c r="AT39" s="34"/>
      <c r="AU39" s="34"/>
      <c r="AV39" s="34"/>
      <c r="AW39" s="34"/>
      <c r="AX39" s="7"/>
      <c r="AY39" s="4"/>
      <c r="AZ39" s="4"/>
      <c r="BA39" s="8"/>
      <c r="BB39" s="4"/>
      <c r="BC39" s="9"/>
      <c r="BD39" s="9"/>
      <c r="BE39" s="9"/>
      <c r="BF39" s="9"/>
      <c r="BG39" s="9"/>
      <c r="BH39" s="9"/>
      <c r="BI39" s="9"/>
      <c r="BJ39" s="9"/>
      <c r="BK39" s="9"/>
      <c r="BL39" s="9"/>
      <c r="BM39" s="9"/>
      <c r="BN39" s="9"/>
      <c r="BO39" s="9"/>
      <c r="BP39" s="9"/>
      <c r="BQ39" s="9"/>
      <c r="BR39" s="9"/>
      <c r="BS39" s="9"/>
      <c r="BT39" s="9"/>
      <c r="BU39" s="9"/>
      <c r="BV39" s="9"/>
      <c r="BW39" s="9"/>
      <c r="BX39" s="9"/>
      <c r="BY39" s="8"/>
      <c r="BZ39" s="7"/>
    </row>
    <row r="40" spans="1:78" s="6" customFormat="1" ht="10.5" customHeight="1" x14ac:dyDescent="0.2">
      <c r="A40" s="82"/>
      <c r="B40" s="125" t="s">
        <v>17</v>
      </c>
      <c r="C40" s="126">
        <v>0.621</v>
      </c>
      <c r="D40" s="126">
        <v>0.83230000000000004</v>
      </c>
      <c r="E40" s="126">
        <v>1.03881</v>
      </c>
      <c r="F40" s="126">
        <v>1.2730599999999999</v>
      </c>
      <c r="G40" s="126">
        <v>1.5610599999999999</v>
      </c>
      <c r="H40" s="126">
        <v>1.7610599999999998</v>
      </c>
      <c r="I40" s="126">
        <v>1.9610599999999998</v>
      </c>
      <c r="J40" s="133">
        <v>0.21124839208529234</v>
      </c>
      <c r="K40" s="126"/>
      <c r="L40" s="99">
        <v>2.3143799999999999</v>
      </c>
      <c r="M40" s="127">
        <v>0.24515622630937384</v>
      </c>
      <c r="N40" s="82"/>
      <c r="O40" s="82"/>
      <c r="P40" s="125" t="s">
        <v>17</v>
      </c>
      <c r="Q40" s="173">
        <v>1.1274</v>
      </c>
      <c r="R40" s="173">
        <v>1.61326933416</v>
      </c>
      <c r="S40" s="173">
        <v>2.1507694728431996</v>
      </c>
      <c r="T40" s="173">
        <v>2.6761153679000635</v>
      </c>
      <c r="U40" s="173">
        <v>3.2719465167780646</v>
      </c>
      <c r="V40" s="173">
        <v>4.0043390146336257</v>
      </c>
      <c r="W40" s="173">
        <v>4.5131914584462987</v>
      </c>
      <c r="X40" s="127">
        <v>0.26008822855412772</v>
      </c>
      <c r="Y40" s="82"/>
      <c r="Z40" s="11"/>
      <c r="AA40" s="11"/>
      <c r="AB40" s="41"/>
      <c r="AC40" s="10"/>
      <c r="AE40" s="34"/>
      <c r="AF40" s="34"/>
      <c r="AG40" s="34"/>
      <c r="AH40" s="34"/>
      <c r="AI40" s="34"/>
      <c r="AJ40" s="34"/>
      <c r="AK40" s="34"/>
      <c r="AL40" s="34"/>
      <c r="AM40" s="7"/>
      <c r="AN40" s="7"/>
      <c r="AO40" s="4"/>
      <c r="AP40" s="41"/>
      <c r="AQ40" s="34"/>
      <c r="AR40" s="34"/>
      <c r="AS40" s="34"/>
      <c r="AT40" s="34"/>
      <c r="AU40" s="34"/>
      <c r="AV40" s="34"/>
      <c r="AW40" s="34"/>
      <c r="AX40" s="7"/>
      <c r="AY40" s="4"/>
      <c r="AZ40" s="4"/>
      <c r="BA40" s="8"/>
      <c r="BB40" s="4"/>
      <c r="BC40" s="9"/>
      <c r="BD40" s="9"/>
      <c r="BE40" s="9"/>
      <c r="BF40" s="9"/>
      <c r="BG40" s="9"/>
      <c r="BH40" s="9"/>
      <c r="BI40" s="9"/>
      <c r="BJ40" s="9"/>
      <c r="BK40" s="9"/>
      <c r="BL40" s="9"/>
      <c r="BM40" s="9"/>
      <c r="BN40" s="9"/>
      <c r="BO40" s="9"/>
      <c r="BP40" s="9"/>
      <c r="BQ40" s="9"/>
      <c r="BR40" s="9"/>
      <c r="BS40" s="9"/>
      <c r="BT40" s="9"/>
      <c r="BU40" s="9"/>
      <c r="BV40" s="9"/>
      <c r="BW40" s="9"/>
      <c r="BX40" s="9"/>
      <c r="BY40" s="8"/>
      <c r="BZ40" s="7"/>
    </row>
    <row r="41" spans="1:78" ht="10.5" customHeight="1" x14ac:dyDescent="0.2">
      <c r="A41" s="82"/>
      <c r="B41" s="121" t="s">
        <v>20</v>
      </c>
      <c r="C41" s="122">
        <v>2.8863639999999995</v>
      </c>
      <c r="D41" s="122">
        <v>2.8913639999999998</v>
      </c>
      <c r="E41" s="122">
        <v>3.4806973333333331</v>
      </c>
      <c r="F41" s="122">
        <v>4.4150306666666665</v>
      </c>
      <c r="G41" s="122">
        <v>5.4303640000000009</v>
      </c>
      <c r="H41" s="122">
        <v>5.9813640000000001</v>
      </c>
      <c r="I41" s="122">
        <v>6.5597639999999995</v>
      </c>
      <c r="J41" s="134">
        <v>0.14662881809340278</v>
      </c>
      <c r="K41" s="122"/>
      <c r="L41" s="98">
        <v>8.910263999999998</v>
      </c>
      <c r="M41" s="123">
        <v>0.20667388036910039</v>
      </c>
      <c r="N41" s="82"/>
      <c r="O41" s="82"/>
      <c r="P41" s="121" t="s">
        <v>20</v>
      </c>
      <c r="Q41" s="172">
        <v>7.7628657968454657</v>
      </c>
      <c r="R41" s="172">
        <v>8.6923664377008443</v>
      </c>
      <c r="S41" s="172">
        <v>8.7219114504788529</v>
      </c>
      <c r="T41" s="172">
        <v>10.34714340440973</v>
      </c>
      <c r="U41" s="172">
        <v>12.948438266550628</v>
      </c>
      <c r="V41" s="172">
        <v>15.765459118436642</v>
      </c>
      <c r="W41" s="172">
        <v>17.343570102337875</v>
      </c>
      <c r="X41" s="123">
        <v>0.14336809760168845</v>
      </c>
      <c r="Y41" s="82"/>
      <c r="Z41" s="11"/>
      <c r="AA41" s="11"/>
      <c r="AB41" s="42"/>
      <c r="AC41" s="10"/>
      <c r="AE41" s="34"/>
      <c r="AF41" s="34"/>
      <c r="AG41" s="34"/>
      <c r="AH41" s="34"/>
      <c r="AI41" s="34"/>
      <c r="AJ41" s="34"/>
      <c r="AK41" s="34"/>
      <c r="AL41" s="34"/>
      <c r="AM41" s="7"/>
      <c r="AN41" s="7"/>
      <c r="AP41" s="42"/>
      <c r="AQ41" s="34"/>
      <c r="AR41" s="34"/>
      <c r="AS41" s="34"/>
      <c r="AT41" s="34"/>
      <c r="AU41" s="34"/>
      <c r="AV41" s="34"/>
      <c r="AW41" s="34"/>
      <c r="AX41" s="7"/>
      <c r="BA41" s="8"/>
      <c r="BC41" s="9"/>
      <c r="BD41" s="9"/>
      <c r="BE41" s="9"/>
      <c r="BF41" s="9"/>
      <c r="BG41" s="9"/>
      <c r="BH41" s="9"/>
      <c r="BI41" s="9"/>
      <c r="BJ41" s="9"/>
      <c r="BK41" s="9"/>
      <c r="BL41" s="9"/>
      <c r="BM41" s="9"/>
      <c r="BN41" s="9"/>
      <c r="BO41" s="9"/>
      <c r="BP41" s="9"/>
      <c r="BQ41" s="9"/>
      <c r="BR41" s="9"/>
      <c r="BS41" s="9"/>
      <c r="BT41" s="9"/>
      <c r="BU41" s="9"/>
      <c r="BV41" s="9"/>
      <c r="BW41" s="9"/>
      <c r="BX41" s="9"/>
      <c r="BY41" s="8"/>
      <c r="BZ41" s="7"/>
    </row>
    <row r="42" spans="1:78" s="6" customFormat="1" ht="10.5" customHeight="1" x14ac:dyDescent="0.2">
      <c r="A42" s="82"/>
      <c r="B42" s="125" t="s">
        <v>60</v>
      </c>
      <c r="C42" s="126">
        <v>0.32400599999999996</v>
      </c>
      <c r="D42" s="126">
        <v>0.32400599999999996</v>
      </c>
      <c r="E42" s="126">
        <v>0.32400599999999996</v>
      </c>
      <c r="F42" s="126">
        <v>0.41400599999999993</v>
      </c>
      <c r="G42" s="126">
        <v>0.66900599999999988</v>
      </c>
      <c r="H42" s="126">
        <v>0.76400599999999996</v>
      </c>
      <c r="I42" s="126">
        <v>0.87400599999999995</v>
      </c>
      <c r="J42" s="133">
        <v>0.17985026270575899</v>
      </c>
      <c r="K42" s="126"/>
      <c r="L42" s="99">
        <v>1.266006</v>
      </c>
      <c r="M42" s="127">
        <v>0.25500980417935137</v>
      </c>
      <c r="N42" s="82"/>
      <c r="O42" s="82"/>
      <c r="P42" s="125" t="s">
        <v>60</v>
      </c>
      <c r="Q42" s="173">
        <v>0.89973887149313547</v>
      </c>
      <c r="R42" s="173">
        <v>0.89973887149313547</v>
      </c>
      <c r="S42" s="173">
        <v>0.89973887149313547</v>
      </c>
      <c r="T42" s="173">
        <v>0.89973887149313547</v>
      </c>
      <c r="U42" s="173">
        <v>1.1496617075961155</v>
      </c>
      <c r="V42" s="173">
        <v>1.8577764098878926</v>
      </c>
      <c r="W42" s="173">
        <v>2.1215838479965941</v>
      </c>
      <c r="X42" s="127">
        <v>0.1536939612986512</v>
      </c>
      <c r="Y42" s="82"/>
      <c r="Z42" s="11"/>
      <c r="AA42" s="11"/>
      <c r="AB42" s="43"/>
      <c r="AC42" s="10"/>
      <c r="AD42" s="4"/>
      <c r="AE42" s="34"/>
      <c r="AF42" s="34"/>
      <c r="AG42" s="34"/>
      <c r="AH42" s="34"/>
      <c r="AI42" s="34"/>
      <c r="AJ42" s="34"/>
      <c r="AK42" s="34"/>
      <c r="AL42" s="34"/>
      <c r="AM42" s="7"/>
      <c r="AN42" s="7"/>
      <c r="AO42" s="4"/>
      <c r="AP42" s="43"/>
      <c r="AQ42" s="34"/>
      <c r="AR42" s="34"/>
      <c r="AS42" s="34"/>
      <c r="AT42" s="34"/>
      <c r="AU42" s="34"/>
      <c r="AV42" s="34"/>
      <c r="AW42" s="34"/>
      <c r="AX42" s="7"/>
      <c r="AY42" s="4"/>
      <c r="AZ42" s="4"/>
      <c r="BA42" s="8"/>
      <c r="BB42" s="4"/>
      <c r="BC42" s="9"/>
      <c r="BD42" s="9"/>
      <c r="BE42" s="9"/>
      <c r="BF42" s="9"/>
      <c r="BG42" s="9"/>
      <c r="BH42" s="9"/>
      <c r="BI42" s="9"/>
      <c r="BJ42" s="9"/>
      <c r="BK42" s="9"/>
      <c r="BL42" s="9"/>
      <c r="BM42" s="9"/>
      <c r="BN42" s="9"/>
      <c r="BO42" s="9"/>
      <c r="BP42" s="9"/>
      <c r="BQ42" s="9"/>
      <c r="BR42" s="9"/>
      <c r="BS42" s="9"/>
      <c r="BT42" s="9"/>
      <c r="BU42" s="9"/>
      <c r="BV42" s="9"/>
      <c r="BW42" s="9"/>
      <c r="BX42" s="9"/>
      <c r="BY42" s="8"/>
      <c r="BZ42" s="7"/>
    </row>
    <row r="43" spans="1:78" s="6" customFormat="1" ht="10.5" customHeight="1" x14ac:dyDescent="0.2">
      <c r="A43" s="82"/>
      <c r="B43" s="125" t="s">
        <v>61</v>
      </c>
      <c r="C43" s="126">
        <v>3.1000000000000001E-5</v>
      </c>
      <c r="D43" s="126">
        <v>3.1000000000000001E-5</v>
      </c>
      <c r="E43" s="126">
        <v>3.1000000000000001E-5</v>
      </c>
      <c r="F43" s="126">
        <v>3.1000000000000001E-5</v>
      </c>
      <c r="G43" s="126">
        <v>3.1000000000000001E-5</v>
      </c>
      <c r="H43" s="126">
        <v>3.1000000000000001E-5</v>
      </c>
      <c r="I43" s="126">
        <v>3.1000000000000001E-5</v>
      </c>
      <c r="J43" s="133">
        <v>0</v>
      </c>
      <c r="K43" s="126"/>
      <c r="L43" s="99">
        <v>3.1000000000000001E-5</v>
      </c>
      <c r="M43" s="127">
        <v>0</v>
      </c>
      <c r="N43" s="82"/>
      <c r="O43" s="82"/>
      <c r="P43" s="125" t="s">
        <v>61</v>
      </c>
      <c r="Q43" s="173">
        <v>8.9614800000000015E-5</v>
      </c>
      <c r="R43" s="173">
        <v>8.9614800000000015E-5</v>
      </c>
      <c r="S43" s="173">
        <v>8.9614800000000015E-5</v>
      </c>
      <c r="T43" s="173">
        <v>8.9614800000000015E-5</v>
      </c>
      <c r="U43" s="173">
        <v>8.9614800000000015E-5</v>
      </c>
      <c r="V43" s="173">
        <v>8.9614800000000015E-5</v>
      </c>
      <c r="W43" s="173">
        <v>8.9614800000000015E-5</v>
      </c>
      <c r="X43" s="127">
        <v>0</v>
      </c>
      <c r="Y43" s="82"/>
      <c r="Z43" s="11"/>
      <c r="AA43" s="11"/>
      <c r="AB43" s="43"/>
      <c r="AC43" s="10"/>
      <c r="AD43" s="4"/>
      <c r="AE43" s="34"/>
      <c r="AF43" s="34"/>
      <c r="AG43" s="34"/>
      <c r="AH43" s="34"/>
      <c r="AI43" s="34"/>
      <c r="AJ43" s="34"/>
      <c r="AK43" s="34"/>
      <c r="AL43" s="34"/>
      <c r="AM43" s="7"/>
      <c r="AN43" s="7"/>
      <c r="AO43" s="4"/>
      <c r="AP43" s="43"/>
      <c r="AQ43" s="34"/>
      <c r="AR43" s="34"/>
      <c r="AS43" s="34"/>
      <c r="AT43" s="34"/>
      <c r="AU43" s="34"/>
      <c r="AV43" s="34"/>
      <c r="AW43" s="34"/>
      <c r="AX43" s="7"/>
      <c r="AY43" s="4"/>
      <c r="AZ43" s="4"/>
      <c r="BA43" s="8"/>
      <c r="BB43" s="4"/>
      <c r="BC43" s="9"/>
      <c r="BD43" s="9"/>
      <c r="BE43" s="9"/>
      <c r="BF43" s="9"/>
      <c r="BG43" s="9"/>
      <c r="BH43" s="9"/>
      <c r="BI43" s="9"/>
      <c r="BJ43" s="9"/>
      <c r="BK43" s="9"/>
      <c r="BL43" s="9"/>
      <c r="BM43" s="9"/>
      <c r="BN43" s="9"/>
      <c r="BO43" s="9"/>
      <c r="BP43" s="9"/>
      <c r="BQ43" s="9"/>
      <c r="BR43" s="9"/>
      <c r="BS43" s="9"/>
      <c r="BT43" s="9"/>
      <c r="BU43" s="9"/>
      <c r="BV43" s="9"/>
      <c r="BW43" s="9"/>
      <c r="BX43" s="9"/>
      <c r="BY43" s="8"/>
      <c r="BZ43" s="7"/>
    </row>
    <row r="44" spans="1:78" s="6" customFormat="1" ht="10.5" customHeight="1" x14ac:dyDescent="0.2">
      <c r="A44" s="82"/>
      <c r="B44" s="125" t="s">
        <v>19</v>
      </c>
      <c r="C44" s="126">
        <v>0.33610000000000001</v>
      </c>
      <c r="D44" s="126">
        <v>0.33610000000000001</v>
      </c>
      <c r="E44" s="126">
        <v>0.38710000000000006</v>
      </c>
      <c r="F44" s="126">
        <v>0.50209999999999999</v>
      </c>
      <c r="G44" s="126">
        <v>0.53210000000000002</v>
      </c>
      <c r="H44" s="126">
        <v>0.57709999999999995</v>
      </c>
      <c r="I44" s="126">
        <v>0.6321</v>
      </c>
      <c r="J44" s="133">
        <v>0.11101403772223128</v>
      </c>
      <c r="K44" s="126"/>
      <c r="L44" s="99">
        <v>1.4690999999999999</v>
      </c>
      <c r="M44" s="127">
        <v>0.27868569816901401</v>
      </c>
      <c r="N44" s="82"/>
      <c r="O44" s="82"/>
      <c r="P44" s="125" t="s">
        <v>19</v>
      </c>
      <c r="Q44" s="173">
        <v>7.5930041880000007E-2</v>
      </c>
      <c r="R44" s="173">
        <v>0.97176329735760014</v>
      </c>
      <c r="S44" s="173">
        <v>0.97176660570475215</v>
      </c>
      <c r="T44" s="173">
        <v>1.1192007802188471</v>
      </c>
      <c r="U44" s="173">
        <v>1.4516462222232243</v>
      </c>
      <c r="V44" s="173">
        <v>1.5383737330676885</v>
      </c>
      <c r="W44" s="173">
        <v>1.6684633141290421</v>
      </c>
      <c r="X44" s="127">
        <v>0.67359551657016836</v>
      </c>
      <c r="Y44" s="82"/>
      <c r="Z44" s="11"/>
      <c r="AA44" s="11"/>
      <c r="AB44" s="43"/>
      <c r="AC44" s="10"/>
      <c r="AD44" s="4"/>
      <c r="AE44" s="34"/>
      <c r="AF44" s="34"/>
      <c r="AG44" s="34"/>
      <c r="AH44" s="34"/>
      <c r="AI44" s="34"/>
      <c r="AJ44" s="34"/>
      <c r="AK44" s="34"/>
      <c r="AL44" s="34"/>
      <c r="AM44" s="7"/>
      <c r="AN44" s="7"/>
      <c r="AO44" s="4"/>
      <c r="AP44" s="43"/>
      <c r="AQ44" s="34"/>
      <c r="AR44" s="34"/>
      <c r="AS44" s="34"/>
      <c r="AT44" s="34"/>
      <c r="AU44" s="34"/>
      <c r="AV44" s="34"/>
      <c r="AW44" s="34"/>
      <c r="AX44" s="7"/>
      <c r="AY44" s="4"/>
      <c r="AZ44" s="4"/>
      <c r="BA44" s="8"/>
      <c r="BB44" s="4"/>
      <c r="BC44" s="9"/>
      <c r="BD44" s="9"/>
      <c r="BE44" s="9"/>
      <c r="BF44" s="9"/>
      <c r="BG44" s="9"/>
      <c r="BH44" s="9"/>
      <c r="BI44" s="9"/>
      <c r="BJ44" s="9"/>
      <c r="BK44" s="9"/>
      <c r="BL44" s="9"/>
      <c r="BM44" s="9"/>
      <c r="BN44" s="9"/>
      <c r="BO44" s="9"/>
      <c r="BP44" s="9"/>
      <c r="BQ44" s="9"/>
      <c r="BR44" s="9"/>
      <c r="BS44" s="9"/>
      <c r="BT44" s="9"/>
      <c r="BU44" s="9"/>
      <c r="BV44" s="9"/>
      <c r="BW44" s="9"/>
      <c r="BX44" s="9"/>
      <c r="BY44" s="8"/>
      <c r="BZ44" s="7"/>
    </row>
    <row r="45" spans="1:78" s="6" customFormat="1" ht="10.5" customHeight="1" x14ac:dyDescent="0.2">
      <c r="A45" s="82"/>
      <c r="B45" s="125" t="s">
        <v>62</v>
      </c>
      <c r="C45" s="126">
        <v>3.2000000000000002E-3</v>
      </c>
      <c r="D45" s="126">
        <v>3.1999999999999997E-3</v>
      </c>
      <c r="E45" s="126">
        <v>3.1999999999999997E-3</v>
      </c>
      <c r="F45" s="126">
        <v>3.1999999999999997E-3</v>
      </c>
      <c r="G45" s="126">
        <v>3.1999999999999997E-3</v>
      </c>
      <c r="H45" s="126">
        <v>3.1999999999999997E-3</v>
      </c>
      <c r="I45" s="126">
        <v>3.1999999999999997E-3</v>
      </c>
      <c r="J45" s="133">
        <v>0</v>
      </c>
      <c r="K45" s="126"/>
      <c r="L45" s="99">
        <v>3.1999999999999997E-3</v>
      </c>
      <c r="M45" s="127">
        <v>0</v>
      </c>
      <c r="N45" s="82"/>
      <c r="O45" s="82"/>
      <c r="P45" s="125" t="s">
        <v>62</v>
      </c>
      <c r="Q45" s="173">
        <v>9.2505600000000014E-3</v>
      </c>
      <c r="R45" s="173">
        <v>9.2505600000000014E-3</v>
      </c>
      <c r="S45" s="173">
        <v>9.2505599999999997E-3</v>
      </c>
      <c r="T45" s="173">
        <v>9.2505599999999997E-3</v>
      </c>
      <c r="U45" s="173">
        <v>9.2505599999999997E-3</v>
      </c>
      <c r="V45" s="173">
        <v>9.2505599999999997E-3</v>
      </c>
      <c r="W45" s="173">
        <v>9.2505599999999997E-3</v>
      </c>
      <c r="X45" s="127">
        <v>0</v>
      </c>
      <c r="Y45" s="82"/>
      <c r="Z45" s="11"/>
      <c r="AA45" s="11"/>
      <c r="AB45" s="43"/>
      <c r="AC45" s="10"/>
      <c r="AD45" s="4"/>
      <c r="AE45" s="34"/>
      <c r="AF45" s="34"/>
      <c r="AG45" s="34"/>
      <c r="AH45" s="34"/>
      <c r="AI45" s="34"/>
      <c r="AJ45" s="34"/>
      <c r="AK45" s="34"/>
      <c r="AL45" s="34"/>
      <c r="AM45" s="7"/>
      <c r="AN45" s="7"/>
      <c r="AO45" s="4"/>
      <c r="AP45" s="43"/>
      <c r="AQ45" s="34"/>
      <c r="AR45" s="34"/>
      <c r="AS45" s="34"/>
      <c r="AT45" s="34"/>
      <c r="AU45" s="34"/>
      <c r="AV45" s="34"/>
      <c r="AW45" s="34"/>
      <c r="AX45" s="7"/>
      <c r="AY45" s="4"/>
      <c r="AZ45" s="4"/>
      <c r="BA45" s="8"/>
      <c r="BB45" s="4"/>
      <c r="BC45" s="9"/>
      <c r="BD45" s="9"/>
      <c r="BE45" s="9"/>
      <c r="BF45" s="9"/>
      <c r="BG45" s="9"/>
      <c r="BH45" s="9"/>
      <c r="BI45" s="9"/>
      <c r="BJ45" s="9"/>
      <c r="BK45" s="9"/>
      <c r="BL45" s="9"/>
      <c r="BM45" s="9"/>
      <c r="BN45" s="9"/>
      <c r="BO45" s="9"/>
      <c r="BP45" s="9"/>
      <c r="BQ45" s="9"/>
      <c r="BR45" s="9"/>
      <c r="BS45" s="9"/>
      <c r="BT45" s="9"/>
      <c r="BU45" s="9"/>
      <c r="BV45" s="9"/>
      <c r="BW45" s="9"/>
      <c r="BX45" s="9"/>
      <c r="BY45" s="8"/>
      <c r="BZ45" s="7"/>
    </row>
    <row r="46" spans="1:78" s="6" customFormat="1" ht="10.5" customHeight="1" x14ac:dyDescent="0.2">
      <c r="A46" s="82"/>
      <c r="B46" s="125" t="s">
        <v>68</v>
      </c>
      <c r="C46" s="126">
        <v>2.1164999999999998</v>
      </c>
      <c r="D46" s="126">
        <v>2.1164999999999998</v>
      </c>
      <c r="E46" s="126">
        <v>2.5708333333333333</v>
      </c>
      <c r="F46" s="126">
        <v>3.0251666666666668</v>
      </c>
      <c r="G46" s="126">
        <v>3.4795000000000007</v>
      </c>
      <c r="H46" s="126">
        <v>3.4795000000000007</v>
      </c>
      <c r="I46" s="126">
        <v>3.4795000000000007</v>
      </c>
      <c r="J46" s="133">
        <v>8.6383334279274804E-2</v>
      </c>
      <c r="K46" s="126"/>
      <c r="L46" s="99">
        <v>4.5009999999999994</v>
      </c>
      <c r="M46" s="127">
        <v>0.13400540191610011</v>
      </c>
      <c r="N46" s="82"/>
      <c r="O46" s="82"/>
      <c r="P46" s="125" t="s">
        <v>68</v>
      </c>
      <c r="Q46" s="173">
        <v>6.5312978751970707</v>
      </c>
      <c r="R46" s="173">
        <v>6.548300331623385</v>
      </c>
      <c r="S46" s="173">
        <v>6.5656428371782258</v>
      </c>
      <c r="T46" s="173">
        <v>7.8028678410747734</v>
      </c>
      <c r="U46" s="173">
        <v>9.0404466320846399</v>
      </c>
      <c r="V46" s="173">
        <v>10.278386285950095</v>
      </c>
      <c r="W46" s="173">
        <v>10.297158371697632</v>
      </c>
      <c r="X46" s="127">
        <v>7.8829922356347559E-2</v>
      </c>
      <c r="Y46" s="82"/>
      <c r="Z46" s="11"/>
      <c r="AA46" s="11"/>
      <c r="AB46" s="43"/>
      <c r="AC46" s="10"/>
      <c r="AD46" s="4"/>
      <c r="AE46" s="34"/>
      <c r="AF46" s="34"/>
      <c r="AG46" s="34"/>
      <c r="AH46" s="34"/>
      <c r="AI46" s="34"/>
      <c r="AJ46" s="34"/>
      <c r="AK46" s="34"/>
      <c r="AL46" s="34"/>
      <c r="AM46" s="7"/>
      <c r="AN46" s="7"/>
      <c r="AO46" s="4"/>
      <c r="AP46" s="43"/>
      <c r="AQ46" s="34"/>
      <c r="AR46" s="34"/>
      <c r="AS46" s="34"/>
      <c r="AT46" s="34"/>
      <c r="AU46" s="34"/>
      <c r="AV46" s="34"/>
      <c r="AW46" s="34"/>
      <c r="AX46" s="7"/>
      <c r="AY46" s="4"/>
      <c r="AZ46" s="4"/>
      <c r="BA46" s="8"/>
      <c r="BB46" s="4"/>
      <c r="BC46" s="9"/>
      <c r="BD46" s="9"/>
      <c r="BE46" s="9"/>
      <c r="BF46" s="9"/>
      <c r="BG46" s="9"/>
      <c r="BH46" s="9"/>
      <c r="BI46" s="9"/>
      <c r="BJ46" s="9"/>
      <c r="BK46" s="9"/>
      <c r="BL46" s="9"/>
      <c r="BM46" s="9"/>
      <c r="BN46" s="9"/>
      <c r="BO46" s="9"/>
      <c r="BP46" s="9"/>
      <c r="BQ46" s="9"/>
      <c r="BR46" s="9"/>
      <c r="BS46" s="9"/>
      <c r="BT46" s="9"/>
      <c r="BU46" s="9"/>
      <c r="BV46" s="9"/>
      <c r="BW46" s="9"/>
      <c r="BX46" s="9"/>
      <c r="BY46" s="8"/>
      <c r="BZ46" s="7"/>
    </row>
    <row r="47" spans="1:78" s="6" customFormat="1" ht="10.5" customHeight="1" x14ac:dyDescent="0.2">
      <c r="A47" s="82"/>
      <c r="B47" s="125" t="s">
        <v>63</v>
      </c>
      <c r="C47" s="126">
        <v>0</v>
      </c>
      <c r="D47" s="126">
        <v>0</v>
      </c>
      <c r="E47" s="126">
        <v>0</v>
      </c>
      <c r="F47" s="126">
        <v>0</v>
      </c>
      <c r="G47" s="126">
        <v>0.05</v>
      </c>
      <c r="H47" s="126">
        <v>7.4999999999999997E-2</v>
      </c>
      <c r="I47" s="126">
        <v>0.1024</v>
      </c>
      <c r="J47" s="133" t="s">
        <v>87</v>
      </c>
      <c r="K47" s="126"/>
      <c r="L47" s="99">
        <v>0.20240000000000002</v>
      </c>
      <c r="M47" s="127" t="s">
        <v>87</v>
      </c>
      <c r="N47" s="82"/>
      <c r="O47" s="82"/>
      <c r="P47" s="125" t="s">
        <v>63</v>
      </c>
      <c r="Q47" s="173">
        <v>0</v>
      </c>
      <c r="R47" s="173">
        <v>0</v>
      </c>
      <c r="S47" s="173">
        <v>0</v>
      </c>
      <c r="T47" s="173">
        <v>0</v>
      </c>
      <c r="U47" s="173">
        <v>0</v>
      </c>
      <c r="V47" s="173">
        <v>0.14454000000000003</v>
      </c>
      <c r="W47" s="173">
        <v>0.21681</v>
      </c>
      <c r="X47" s="127" t="s">
        <v>87</v>
      </c>
      <c r="Y47" s="82"/>
      <c r="Z47" s="11"/>
      <c r="AA47" s="11"/>
      <c r="AB47" s="41"/>
      <c r="AC47" s="10"/>
      <c r="AE47" s="34"/>
      <c r="AF47" s="34"/>
      <c r="AG47" s="34"/>
      <c r="AH47" s="34"/>
      <c r="AI47" s="34"/>
      <c r="AJ47" s="34"/>
      <c r="AK47" s="34"/>
      <c r="AL47" s="34"/>
      <c r="AM47" s="7"/>
      <c r="AN47" s="7"/>
      <c r="AO47" s="4"/>
      <c r="AP47" s="41"/>
      <c r="AQ47" s="34"/>
      <c r="AR47" s="34"/>
      <c r="AS47" s="34"/>
      <c r="AT47" s="34"/>
      <c r="AU47" s="34"/>
      <c r="AV47" s="34"/>
      <c r="AW47" s="34"/>
      <c r="AX47" s="7"/>
      <c r="AY47" s="4"/>
      <c r="AZ47" s="4"/>
      <c r="BA47" s="8"/>
      <c r="BB47" s="4"/>
      <c r="BC47" s="9"/>
      <c r="BD47" s="9"/>
      <c r="BE47" s="9"/>
      <c r="BF47" s="9"/>
      <c r="BG47" s="9"/>
      <c r="BH47" s="9"/>
      <c r="BI47" s="9"/>
      <c r="BJ47" s="9"/>
      <c r="BK47" s="9"/>
      <c r="BL47" s="9"/>
      <c r="BM47" s="9"/>
      <c r="BN47" s="9"/>
      <c r="BO47" s="9"/>
      <c r="BP47" s="9"/>
      <c r="BQ47" s="9"/>
      <c r="BR47" s="9"/>
      <c r="BS47" s="9"/>
      <c r="BT47" s="9"/>
      <c r="BU47" s="9"/>
      <c r="BV47" s="9"/>
      <c r="BW47" s="9"/>
      <c r="BX47" s="9"/>
      <c r="BY47" s="8"/>
      <c r="BZ47" s="7"/>
    </row>
    <row r="48" spans="1:78" s="6" customFormat="1" ht="10.5" customHeight="1" x14ac:dyDescent="0.2">
      <c r="A48" s="82"/>
      <c r="B48" s="121" t="s">
        <v>10</v>
      </c>
      <c r="C48" s="122">
        <v>3.35195</v>
      </c>
      <c r="D48" s="122">
        <v>4.0177500000000004</v>
      </c>
      <c r="E48" s="122">
        <v>4.8222499999999995</v>
      </c>
      <c r="F48" s="122">
        <v>5.6862500000000002</v>
      </c>
      <c r="G48" s="122">
        <v>6.7797499999999999</v>
      </c>
      <c r="H48" s="122">
        <v>8.0832499999999996</v>
      </c>
      <c r="I48" s="122">
        <v>9.386750000000001</v>
      </c>
      <c r="J48" s="134">
        <v>0.18723389381635935</v>
      </c>
      <c r="K48" s="122"/>
      <c r="L48" s="98">
        <v>13.46575</v>
      </c>
      <c r="M48" s="123">
        <v>0.26082700618512167</v>
      </c>
      <c r="N48" s="82"/>
      <c r="O48" s="82"/>
      <c r="P48" s="121" t="s">
        <v>10</v>
      </c>
      <c r="Q48" s="172">
        <v>7.2922053367572399</v>
      </c>
      <c r="R48" s="172">
        <v>9.5058491728261494</v>
      </c>
      <c r="S48" s="172">
        <v>11.318455761899681</v>
      </c>
      <c r="T48" s="172">
        <v>13.458389765059742</v>
      </c>
      <c r="U48" s="172">
        <v>15.867560664433176</v>
      </c>
      <c r="V48" s="172">
        <v>18.749055275929408</v>
      </c>
      <c r="W48" s="172">
        <v>22.044765203755077</v>
      </c>
      <c r="X48" s="123">
        <v>0.20247050191314209</v>
      </c>
      <c r="Y48" s="82"/>
      <c r="Z48" s="11"/>
      <c r="AA48" s="11"/>
      <c r="AB48" s="42"/>
      <c r="AC48" s="10"/>
      <c r="AD48" s="4"/>
      <c r="AE48" s="34"/>
      <c r="AF48" s="34"/>
      <c r="AG48" s="34"/>
      <c r="AH48" s="34"/>
      <c r="AI48" s="34"/>
      <c r="AJ48" s="34"/>
      <c r="AK48" s="34"/>
      <c r="AL48" s="34"/>
      <c r="AM48" s="7"/>
      <c r="AN48" s="7"/>
      <c r="AO48" s="4"/>
      <c r="AP48" s="42"/>
      <c r="AQ48" s="34"/>
      <c r="AR48" s="34"/>
      <c r="AS48" s="34"/>
      <c r="AT48" s="34"/>
      <c r="AU48" s="34"/>
      <c r="AV48" s="34"/>
      <c r="AW48" s="34"/>
      <c r="AX48" s="7"/>
      <c r="AY48" s="4"/>
      <c r="AZ48" s="4"/>
      <c r="BA48" s="8"/>
      <c r="BB48" s="4"/>
      <c r="BC48" s="9"/>
      <c r="BD48" s="9"/>
      <c r="BE48" s="9"/>
      <c r="BF48" s="9"/>
      <c r="BG48" s="9"/>
      <c r="BH48" s="9"/>
      <c r="BI48" s="9"/>
      <c r="BJ48" s="9"/>
      <c r="BK48" s="9"/>
      <c r="BL48" s="9"/>
      <c r="BM48" s="9"/>
      <c r="BN48" s="9"/>
      <c r="BO48" s="9"/>
      <c r="BP48" s="9"/>
      <c r="BQ48" s="9"/>
      <c r="BR48" s="9"/>
      <c r="BS48" s="9"/>
      <c r="BT48" s="9"/>
      <c r="BU48" s="9"/>
      <c r="BV48" s="9"/>
      <c r="BW48" s="9"/>
      <c r="BX48" s="9"/>
      <c r="BY48" s="8"/>
      <c r="BZ48" s="7"/>
    </row>
    <row r="49" spans="1:78" s="6" customFormat="1" ht="10.5" customHeight="1" x14ac:dyDescent="0.2">
      <c r="A49" s="82"/>
      <c r="B49" s="125" t="s">
        <v>23</v>
      </c>
      <c r="C49" s="126">
        <v>1.1300000000000001</v>
      </c>
      <c r="D49" s="126">
        <v>1.3925000000000001</v>
      </c>
      <c r="E49" s="126">
        <v>1.5925</v>
      </c>
      <c r="F49" s="126">
        <v>1.8425</v>
      </c>
      <c r="G49" s="126">
        <v>2.2175000000000002</v>
      </c>
      <c r="H49" s="126">
        <v>2.7175000000000002</v>
      </c>
      <c r="I49" s="126">
        <v>3.2125000000000004</v>
      </c>
      <c r="J49" s="133">
        <v>0.19022056209769045</v>
      </c>
      <c r="K49" s="126"/>
      <c r="L49" s="99">
        <v>5.6625000000000005</v>
      </c>
      <c r="M49" s="127">
        <v>0.30814221782377604</v>
      </c>
      <c r="N49" s="82"/>
      <c r="O49" s="82"/>
      <c r="P49" s="125" t="s">
        <v>23</v>
      </c>
      <c r="Q49" s="173">
        <v>1.7213399999999999</v>
      </c>
      <c r="R49" s="173">
        <v>2.5934856000000002</v>
      </c>
      <c r="S49" s="173">
        <v>3.1959545999999999</v>
      </c>
      <c r="T49" s="173">
        <v>3.6549785999999997</v>
      </c>
      <c r="U49" s="173">
        <v>4.2287585999999999</v>
      </c>
      <c r="V49" s="173">
        <v>5.0894285999999997</v>
      </c>
      <c r="W49" s="173">
        <v>6.236988600000001</v>
      </c>
      <c r="X49" s="127">
        <v>0.23932358574196533</v>
      </c>
      <c r="Y49" s="82"/>
      <c r="Z49" s="11"/>
      <c r="AA49" s="11"/>
      <c r="AB49" s="43"/>
      <c r="AC49" s="10"/>
      <c r="AD49" s="4"/>
      <c r="AE49" s="34"/>
      <c r="AF49" s="34"/>
      <c r="AG49" s="34"/>
      <c r="AH49" s="34"/>
      <c r="AI49" s="34"/>
      <c r="AJ49" s="34"/>
      <c r="AK49" s="34"/>
      <c r="AL49" s="34"/>
      <c r="AM49" s="7"/>
      <c r="AN49" s="7"/>
      <c r="AO49" s="4"/>
      <c r="AP49" s="43"/>
      <c r="AQ49" s="34"/>
      <c r="AR49" s="34"/>
      <c r="AS49" s="34"/>
      <c r="AT49" s="34"/>
      <c r="AU49" s="34"/>
      <c r="AV49" s="34"/>
      <c r="AW49" s="34"/>
      <c r="AX49" s="7"/>
      <c r="AY49" s="4"/>
      <c r="AZ49" s="4"/>
      <c r="BA49" s="8"/>
      <c r="BB49" s="4"/>
      <c r="BC49" s="9"/>
      <c r="BD49" s="9"/>
      <c r="BE49" s="9"/>
      <c r="BF49" s="9"/>
      <c r="BG49" s="9"/>
      <c r="BH49" s="9"/>
      <c r="BI49" s="9"/>
      <c r="BJ49" s="9"/>
      <c r="BK49" s="9"/>
      <c r="BL49" s="9"/>
      <c r="BM49" s="9"/>
      <c r="BN49" s="9"/>
      <c r="BO49" s="9"/>
      <c r="BP49" s="9"/>
      <c r="BQ49" s="9"/>
      <c r="BR49" s="9"/>
      <c r="BS49" s="9"/>
      <c r="BT49" s="9"/>
      <c r="BU49" s="9"/>
      <c r="BV49" s="9"/>
      <c r="BW49" s="9"/>
      <c r="BX49" s="9"/>
      <c r="BY49" s="8"/>
      <c r="BZ49" s="7"/>
    </row>
    <row r="50" spans="1:78" s="6" customFormat="1" ht="10.5" customHeight="1" x14ac:dyDescent="0.2">
      <c r="A50" s="82"/>
      <c r="B50" s="125" t="s">
        <v>59</v>
      </c>
      <c r="C50" s="126">
        <v>0.28400000000000003</v>
      </c>
      <c r="D50" s="126">
        <v>0.36549999999999999</v>
      </c>
      <c r="E50" s="126">
        <v>0.44700000000000001</v>
      </c>
      <c r="F50" s="126">
        <v>0.52850000000000008</v>
      </c>
      <c r="G50" s="126">
        <v>0.6100000000000001</v>
      </c>
      <c r="H50" s="126">
        <v>0.69150000000000011</v>
      </c>
      <c r="I50" s="126">
        <v>0.77300000000000013</v>
      </c>
      <c r="J50" s="133">
        <v>0.18161734936638974</v>
      </c>
      <c r="K50" s="126"/>
      <c r="L50" s="99">
        <v>1.484</v>
      </c>
      <c r="M50" s="127">
        <v>0.31730374597714195</v>
      </c>
      <c r="N50" s="82"/>
      <c r="O50" s="82"/>
      <c r="P50" s="125" t="s">
        <v>59</v>
      </c>
      <c r="Q50" s="173">
        <v>0.54703046400000011</v>
      </c>
      <c r="R50" s="173">
        <v>0.81361005360000005</v>
      </c>
      <c r="S50" s="173">
        <v>1.035779046672</v>
      </c>
      <c r="T50" s="173">
        <v>1.2579649916054401</v>
      </c>
      <c r="U50" s="173">
        <v>1.4801682274375492</v>
      </c>
      <c r="V50" s="173">
        <v>1.7023890999863001</v>
      </c>
      <c r="W50" s="173">
        <v>1.924627961986026</v>
      </c>
      <c r="X50" s="127">
        <v>0.23326350436925791</v>
      </c>
      <c r="Y50" s="82"/>
      <c r="Z50" s="11"/>
      <c r="AA50" s="11"/>
      <c r="AB50" s="43"/>
      <c r="AC50" s="10"/>
      <c r="AD50" s="4"/>
      <c r="AE50" s="34"/>
      <c r="AF50" s="34"/>
      <c r="AG50" s="34"/>
      <c r="AH50" s="34"/>
      <c r="AI50" s="34"/>
      <c r="AJ50" s="34"/>
      <c r="AK50" s="34"/>
      <c r="AL50" s="34"/>
      <c r="AM50" s="7"/>
      <c r="AN50" s="7"/>
      <c r="AO50" s="4"/>
      <c r="AP50" s="43"/>
      <c r="AQ50" s="34"/>
      <c r="AR50" s="34"/>
      <c r="AS50" s="34"/>
      <c r="AT50" s="34"/>
      <c r="AU50" s="34"/>
      <c r="AV50" s="34"/>
      <c r="AW50" s="34"/>
      <c r="AX50" s="7"/>
      <c r="AY50" s="4"/>
      <c r="AZ50" s="4"/>
      <c r="BA50" s="8"/>
      <c r="BB50" s="4"/>
      <c r="BC50" s="9"/>
      <c r="BD50" s="9"/>
      <c r="BE50" s="9"/>
      <c r="BF50" s="9"/>
      <c r="BG50" s="9"/>
      <c r="BH50" s="9"/>
      <c r="BI50" s="9"/>
      <c r="BJ50" s="9"/>
      <c r="BK50" s="9"/>
      <c r="BL50" s="9"/>
      <c r="BM50" s="9"/>
      <c r="BN50" s="9"/>
      <c r="BO50" s="9"/>
      <c r="BP50" s="9"/>
      <c r="BQ50" s="9"/>
      <c r="BR50" s="9"/>
      <c r="BS50" s="9"/>
      <c r="BT50" s="9"/>
      <c r="BU50" s="9"/>
      <c r="BV50" s="9"/>
      <c r="BW50" s="9"/>
      <c r="BX50" s="9"/>
      <c r="BY50" s="8"/>
      <c r="BZ50" s="7"/>
    </row>
    <row r="51" spans="1:78" s="22" customFormat="1" ht="10.5" customHeight="1" x14ac:dyDescent="0.2">
      <c r="A51" s="82"/>
      <c r="B51" s="125" t="s">
        <v>119</v>
      </c>
      <c r="C51" s="126">
        <v>2.7474999999999999E-2</v>
      </c>
      <c r="D51" s="126">
        <v>2.7474999999999999E-2</v>
      </c>
      <c r="E51" s="126">
        <v>2.7474999999999999E-2</v>
      </c>
      <c r="F51" s="126">
        <v>0.123475</v>
      </c>
      <c r="G51" s="126">
        <v>0.22347500000000001</v>
      </c>
      <c r="H51" s="126">
        <v>0.27347500000000002</v>
      </c>
      <c r="I51" s="126">
        <v>0.27347500000000002</v>
      </c>
      <c r="J51" s="133">
        <v>0.4666618257407642</v>
      </c>
      <c r="K51" s="126"/>
      <c r="L51" s="99">
        <v>0.27347500000000002</v>
      </c>
      <c r="M51" s="127">
        <v>0.4666618257407642</v>
      </c>
      <c r="N51" s="82"/>
      <c r="O51" s="82"/>
      <c r="P51" s="125" t="s">
        <v>119</v>
      </c>
      <c r="Q51" s="173">
        <v>0.20535600000000001</v>
      </c>
      <c r="R51" s="173">
        <v>8.9986954458243978E-2</v>
      </c>
      <c r="S51" s="173">
        <v>9.0002996049986475E-2</v>
      </c>
      <c r="T51" s="173">
        <v>9.0019358473563835E-2</v>
      </c>
      <c r="U51" s="173">
        <v>0.4016556291329596</v>
      </c>
      <c r="V51" s="173">
        <v>0.7262763827936024</v>
      </c>
      <c r="W51" s="173">
        <v>0.88859561182597857</v>
      </c>
      <c r="X51" s="127">
        <v>0.27653519946415406</v>
      </c>
      <c r="Y51" s="82"/>
      <c r="Z51" s="11"/>
      <c r="AA51" s="11"/>
      <c r="AB51" s="43"/>
      <c r="AC51" s="10"/>
      <c r="AD51" s="4"/>
      <c r="AE51" s="34"/>
      <c r="AF51" s="34"/>
      <c r="AG51" s="34"/>
      <c r="AH51" s="34"/>
      <c r="AI51" s="34"/>
      <c r="AJ51" s="34"/>
      <c r="AK51" s="34"/>
      <c r="AL51" s="34"/>
      <c r="AM51" s="7"/>
      <c r="AN51" s="7"/>
      <c r="AO51" s="4"/>
      <c r="AP51" s="43"/>
      <c r="AQ51" s="34"/>
      <c r="AR51" s="34"/>
      <c r="AS51" s="34"/>
      <c r="AT51" s="34"/>
      <c r="AU51" s="34"/>
      <c r="AV51" s="34"/>
      <c r="AW51" s="34"/>
      <c r="AX51" s="7"/>
      <c r="AY51" s="4"/>
      <c r="AZ51" s="4"/>
      <c r="BA51" s="8"/>
      <c r="BB51" s="4"/>
      <c r="BC51" s="9"/>
      <c r="BD51" s="9"/>
      <c r="BE51" s="9"/>
      <c r="BF51" s="9"/>
      <c r="BG51" s="9"/>
      <c r="BH51" s="9"/>
      <c r="BI51" s="9"/>
      <c r="BJ51" s="9"/>
      <c r="BK51" s="9"/>
      <c r="BL51" s="9"/>
      <c r="BM51" s="9"/>
      <c r="BN51" s="9"/>
      <c r="BO51" s="9"/>
      <c r="BP51" s="9"/>
      <c r="BQ51" s="9"/>
      <c r="BR51" s="9"/>
      <c r="BS51" s="9"/>
      <c r="BT51" s="9"/>
      <c r="BU51" s="9"/>
      <c r="BV51" s="9"/>
      <c r="BW51" s="9"/>
      <c r="BX51" s="9"/>
      <c r="BY51" s="8"/>
      <c r="BZ51" s="7"/>
    </row>
    <row r="52" spans="1:78" s="6" customFormat="1" ht="10.5" customHeight="1" x14ac:dyDescent="0.2">
      <c r="A52" s="82"/>
      <c r="B52" s="125" t="s">
        <v>22</v>
      </c>
      <c r="C52" s="126">
        <v>1.2200000000000002</v>
      </c>
      <c r="D52" s="126">
        <v>1.4380000000000002</v>
      </c>
      <c r="E52" s="126">
        <v>1.6360000000000001</v>
      </c>
      <c r="F52" s="126">
        <v>1.8860000000000001</v>
      </c>
      <c r="G52" s="126">
        <v>2.0860000000000003</v>
      </c>
      <c r="H52" s="126">
        <v>2.2709999999999999</v>
      </c>
      <c r="I52" s="126">
        <v>2.4560000000000004</v>
      </c>
      <c r="J52" s="133">
        <v>0.1236854444241311</v>
      </c>
      <c r="K52" s="126"/>
      <c r="L52" s="99">
        <v>3.1740000000000004</v>
      </c>
      <c r="M52" s="127">
        <v>0.17275649978952057</v>
      </c>
      <c r="N52" s="82"/>
      <c r="O52" s="82"/>
      <c r="P52" s="125" t="s">
        <v>22</v>
      </c>
      <c r="Q52" s="173">
        <v>3.7780127999999995</v>
      </c>
      <c r="R52" s="173">
        <v>4.4936136960000006</v>
      </c>
      <c r="S52" s="173">
        <v>5.2618603699199999</v>
      </c>
      <c r="T52" s="173">
        <v>5.9601145373184012</v>
      </c>
      <c r="U52" s="173">
        <v>6.8406659480647685</v>
      </c>
      <c r="V52" s="173">
        <v>7.5461083870260648</v>
      </c>
      <c r="W52" s="173">
        <v>8.1990836747665838</v>
      </c>
      <c r="X52" s="127">
        <v>0.137846423932378</v>
      </c>
      <c r="Y52" s="82"/>
      <c r="Z52" s="11"/>
      <c r="AA52" s="11"/>
      <c r="AB52" s="43"/>
      <c r="AC52" s="10"/>
      <c r="AD52" s="4"/>
      <c r="AE52" s="34"/>
      <c r="AF52" s="34"/>
      <c r="AG52" s="34"/>
      <c r="AH52" s="34"/>
      <c r="AI52" s="34"/>
      <c r="AJ52" s="34"/>
      <c r="AK52" s="34"/>
      <c r="AL52" s="34"/>
      <c r="AM52" s="7"/>
      <c r="AN52" s="7"/>
      <c r="AO52" s="4"/>
      <c r="AP52" s="43"/>
      <c r="AQ52" s="34"/>
      <c r="AR52" s="34"/>
      <c r="AS52" s="34"/>
      <c r="AT52" s="34"/>
      <c r="AU52" s="34"/>
      <c r="AV52" s="34"/>
      <c r="AW52" s="34"/>
      <c r="AX52" s="7"/>
      <c r="AY52" s="4"/>
      <c r="AZ52" s="4"/>
      <c r="BA52" s="8"/>
      <c r="BB52" s="4"/>
      <c r="BC52" s="9"/>
      <c r="BD52" s="9"/>
      <c r="BE52" s="9"/>
      <c r="BF52" s="9"/>
      <c r="BG52" s="9"/>
      <c r="BH52" s="9"/>
      <c r="BI52" s="9"/>
      <c r="BJ52" s="9"/>
      <c r="BK52" s="9"/>
      <c r="BL52" s="9"/>
      <c r="BM52" s="9"/>
      <c r="BN52" s="9"/>
      <c r="BO52" s="9"/>
      <c r="BP52" s="9"/>
      <c r="BQ52" s="9"/>
      <c r="BR52" s="9"/>
      <c r="BS52" s="9"/>
      <c r="BT52" s="9"/>
      <c r="BU52" s="9"/>
      <c r="BV52" s="9"/>
      <c r="BW52" s="9"/>
      <c r="BX52" s="9"/>
      <c r="BY52" s="8"/>
      <c r="BZ52" s="7"/>
    </row>
    <row r="53" spans="1:78" s="6" customFormat="1" ht="10.5" customHeight="1" x14ac:dyDescent="0.2">
      <c r="A53" s="82"/>
      <c r="B53" s="125" t="s">
        <v>21</v>
      </c>
      <c r="C53" s="126">
        <v>2.7499999999999998E-3</v>
      </c>
      <c r="D53" s="126">
        <v>2.7499999999999998E-3</v>
      </c>
      <c r="E53" s="126">
        <v>2.7499999999999998E-3</v>
      </c>
      <c r="F53" s="126">
        <v>0.10275000000000001</v>
      </c>
      <c r="G53" s="126">
        <v>0.20275000000000001</v>
      </c>
      <c r="H53" s="126">
        <v>0.40275</v>
      </c>
      <c r="I53" s="126">
        <v>0.60275000000000001</v>
      </c>
      <c r="J53" s="133">
        <v>1.4554669190719673</v>
      </c>
      <c r="K53" s="126"/>
      <c r="L53" s="99">
        <v>0.60275000000000001</v>
      </c>
      <c r="M53" s="127">
        <v>1.4554669190719673</v>
      </c>
      <c r="N53" s="82"/>
      <c r="O53" s="82"/>
      <c r="P53" s="125" t="s">
        <v>21</v>
      </c>
      <c r="Q53" s="173">
        <v>9.0939750000000007E-3</v>
      </c>
      <c r="R53" s="173">
        <v>9.1554044999999987E-3</v>
      </c>
      <c r="S53" s="173">
        <v>9.2180625900000011E-3</v>
      </c>
      <c r="T53" s="173">
        <v>9.2819738418000002E-3</v>
      </c>
      <c r="U53" s="173">
        <v>0.228347163318636</v>
      </c>
      <c r="V53" s="173">
        <v>0.44741365658500876</v>
      </c>
      <c r="W53" s="173">
        <v>0.88548147971670887</v>
      </c>
      <c r="X53" s="127">
        <v>1.1448863613869209</v>
      </c>
      <c r="Y53" s="82"/>
      <c r="Z53" s="11"/>
      <c r="AA53" s="11"/>
      <c r="AB53" s="43"/>
      <c r="AC53" s="10"/>
      <c r="AD53" s="4"/>
      <c r="AE53" s="34"/>
      <c r="AF53" s="34"/>
      <c r="AG53" s="34"/>
      <c r="AH53" s="34"/>
      <c r="AI53" s="34"/>
      <c r="AJ53" s="34"/>
      <c r="AK53" s="34"/>
      <c r="AL53" s="34"/>
      <c r="AM53" s="7"/>
      <c r="AN53" s="7"/>
      <c r="AO53" s="4"/>
      <c r="AP53" s="43"/>
      <c r="AQ53" s="34"/>
      <c r="AR53" s="34"/>
      <c r="AS53" s="34"/>
      <c r="AT53" s="34"/>
      <c r="AU53" s="34"/>
      <c r="AV53" s="34"/>
      <c r="AW53" s="34"/>
      <c r="AX53" s="7"/>
      <c r="AY53" s="4"/>
      <c r="AZ53" s="4"/>
      <c r="BA53" s="8"/>
      <c r="BB53" s="4"/>
      <c r="BC53" s="9"/>
      <c r="BD53" s="9"/>
      <c r="BE53" s="9"/>
      <c r="BF53" s="9"/>
      <c r="BG53" s="9"/>
      <c r="BH53" s="9"/>
      <c r="BI53" s="9"/>
      <c r="BJ53" s="9"/>
      <c r="BK53" s="9"/>
      <c r="BL53" s="9"/>
      <c r="BM53" s="9"/>
      <c r="BN53" s="9"/>
      <c r="BO53" s="9"/>
      <c r="BP53" s="9"/>
      <c r="BQ53" s="9"/>
      <c r="BR53" s="9"/>
      <c r="BS53" s="9"/>
      <c r="BT53" s="9"/>
      <c r="BU53" s="9"/>
      <c r="BV53" s="9"/>
      <c r="BW53" s="9"/>
      <c r="BX53" s="9"/>
      <c r="BY53" s="8"/>
      <c r="BZ53" s="7"/>
    </row>
    <row r="54" spans="1:78" s="6" customFormat="1" ht="10.5" customHeight="1" x14ac:dyDescent="0.2">
      <c r="A54" s="82"/>
      <c r="B54" s="128" t="s">
        <v>64</v>
      </c>
      <c r="C54" s="129">
        <v>8.4999999999999995E-4</v>
      </c>
      <c r="D54" s="129">
        <v>8.4999999999999995E-4</v>
      </c>
      <c r="E54" s="129">
        <v>8.4999999999999995E-4</v>
      </c>
      <c r="F54" s="129">
        <v>8.4999999999999995E-4</v>
      </c>
      <c r="G54" s="129">
        <v>8.4999999999999995E-4</v>
      </c>
      <c r="H54" s="129">
        <v>8.4999999999999995E-4</v>
      </c>
      <c r="I54" s="129">
        <v>8.4999999999999995E-4</v>
      </c>
      <c r="J54" s="135">
        <v>0</v>
      </c>
      <c r="K54" s="129"/>
      <c r="L54" s="136">
        <v>8.4999999999999995E-4</v>
      </c>
      <c r="M54" s="130">
        <v>0</v>
      </c>
      <c r="N54" s="82"/>
      <c r="O54" s="82"/>
      <c r="P54" s="128" t="s">
        <v>64</v>
      </c>
      <c r="Q54" s="174">
        <v>1.8614999999999999E-3</v>
      </c>
      <c r="R54" s="174">
        <v>1.8614999999999999E-3</v>
      </c>
      <c r="S54" s="174">
        <v>1.8614999999999999E-3</v>
      </c>
      <c r="T54" s="174">
        <v>1.8614999999999999E-3</v>
      </c>
      <c r="U54" s="174">
        <v>1.8614999999999999E-3</v>
      </c>
      <c r="V54" s="174">
        <v>1.8614999999999999E-3</v>
      </c>
      <c r="W54" s="174">
        <v>1.8614999999999999E-3</v>
      </c>
      <c r="X54" s="130">
        <v>0</v>
      </c>
      <c r="Y54" s="82"/>
      <c r="Z54" s="11"/>
      <c r="AA54" s="11"/>
      <c r="AB54" s="43"/>
      <c r="AC54" s="10"/>
      <c r="AD54" s="4"/>
      <c r="AE54" s="34"/>
      <c r="AF54" s="34"/>
      <c r="AG54" s="34"/>
      <c r="AH54" s="34"/>
      <c r="AI54" s="34"/>
      <c r="AJ54" s="34"/>
      <c r="AK54" s="34"/>
      <c r="AL54" s="34"/>
      <c r="AM54" s="7"/>
      <c r="AN54" s="7"/>
      <c r="AO54" s="4"/>
      <c r="AP54" s="43"/>
      <c r="AQ54" s="34"/>
      <c r="AR54" s="34"/>
      <c r="AS54" s="34"/>
      <c r="AT54" s="34"/>
      <c r="AU54" s="34"/>
      <c r="AV54" s="34"/>
      <c r="AW54" s="34"/>
      <c r="AX54" s="7"/>
      <c r="AY54" s="4"/>
      <c r="AZ54" s="4"/>
      <c r="BA54" s="8"/>
      <c r="BB54" s="4"/>
      <c r="BC54" s="9"/>
      <c r="BD54" s="9"/>
      <c r="BE54" s="9"/>
      <c r="BF54" s="9"/>
      <c r="BG54" s="9"/>
      <c r="BH54" s="9"/>
      <c r="BI54" s="9"/>
      <c r="BJ54" s="9"/>
      <c r="BK54" s="9"/>
      <c r="BL54" s="9"/>
      <c r="BM54" s="9"/>
      <c r="BN54" s="9"/>
      <c r="BO54" s="9"/>
      <c r="BP54" s="9"/>
      <c r="BQ54" s="9"/>
      <c r="BR54" s="9"/>
      <c r="BS54" s="9"/>
      <c r="BT54" s="9"/>
      <c r="BU54" s="9"/>
      <c r="BV54" s="9"/>
      <c r="BW54" s="9"/>
      <c r="BX54" s="9"/>
      <c r="BY54" s="8"/>
      <c r="BZ54" s="7"/>
    </row>
    <row r="55" spans="1:78" ht="10.5" customHeight="1" x14ac:dyDescent="0.2">
      <c r="A55" s="82"/>
      <c r="B55" s="83"/>
      <c r="C55" s="83"/>
      <c r="D55" s="83"/>
      <c r="E55" s="83"/>
      <c r="F55" s="83"/>
      <c r="G55" s="83"/>
      <c r="H55" s="83"/>
      <c r="I55" s="83"/>
      <c r="J55" s="83"/>
      <c r="K55" s="83"/>
      <c r="L55" s="83"/>
      <c r="M55" s="83"/>
      <c r="N55" s="82"/>
      <c r="O55" s="82"/>
      <c r="P55" s="83"/>
      <c r="Q55" s="83"/>
      <c r="R55" s="83"/>
      <c r="S55" s="83"/>
      <c r="T55" s="83"/>
      <c r="U55" s="83"/>
      <c r="V55" s="83"/>
      <c r="W55" s="83"/>
      <c r="X55" s="83"/>
      <c r="Y55" s="83"/>
      <c r="Z55" s="11"/>
      <c r="AA55" s="11"/>
      <c r="AB55" s="10"/>
      <c r="AC55" s="10"/>
      <c r="AD55" s="6"/>
      <c r="BA55" s="8"/>
      <c r="BC55" s="9"/>
      <c r="BD55" s="9"/>
      <c r="BE55" s="9"/>
      <c r="BF55" s="9"/>
      <c r="BG55" s="9"/>
      <c r="BH55" s="9"/>
      <c r="BI55" s="9"/>
      <c r="BJ55" s="9"/>
      <c r="BK55" s="9"/>
      <c r="BL55" s="9"/>
      <c r="BM55" s="9"/>
      <c r="BN55" s="9"/>
      <c r="BO55" s="9"/>
      <c r="BP55" s="9"/>
      <c r="BQ55" s="9"/>
      <c r="BR55" s="9"/>
      <c r="BS55" s="9"/>
      <c r="BT55" s="9"/>
      <c r="BU55" s="9"/>
      <c r="BV55" s="9"/>
      <c r="BW55" s="9"/>
      <c r="BX55" s="9"/>
      <c r="BY55" s="8"/>
      <c r="BZ55" s="7"/>
    </row>
    <row r="56" spans="1:78" s="6" customFormat="1" ht="10.5" customHeight="1" x14ac:dyDescent="0.2">
      <c r="A56" s="87"/>
      <c r="B56" s="176" t="s">
        <v>77</v>
      </c>
      <c r="C56" s="88"/>
      <c r="D56" s="88"/>
      <c r="E56" s="88"/>
      <c r="F56" s="88"/>
      <c r="G56" s="88"/>
      <c r="H56" s="88"/>
      <c r="I56" s="88"/>
      <c r="J56" s="183"/>
      <c r="K56" s="178"/>
      <c r="L56" s="88"/>
      <c r="M56" s="162" t="s">
        <v>78</v>
      </c>
      <c r="N56" s="184"/>
      <c r="O56" s="184"/>
      <c r="P56" s="88" t="str">
        <f>B56</f>
        <v>Source: Market Report Series - Renewables 2019</v>
      </c>
      <c r="Q56" s="88"/>
      <c r="R56" s="88"/>
      <c r="S56" s="88"/>
      <c r="T56" s="88"/>
      <c r="U56" s="88"/>
      <c r="V56" s="88"/>
      <c r="W56" s="185"/>
      <c r="X56" s="162" t="s">
        <v>78</v>
      </c>
      <c r="Y56" s="87"/>
      <c r="Z56" s="11"/>
      <c r="AA56" s="11"/>
      <c r="AB56" s="10"/>
      <c r="AC56" s="10"/>
      <c r="AE56" s="4"/>
      <c r="AF56" s="4"/>
      <c r="AG56" s="4"/>
      <c r="AH56" s="4"/>
      <c r="AI56" s="4"/>
      <c r="AJ56" s="4"/>
      <c r="AK56" s="4"/>
      <c r="AL56" s="4"/>
      <c r="AM56" s="4"/>
      <c r="AN56" s="4"/>
      <c r="AO56" s="4"/>
      <c r="AP56" s="4"/>
      <c r="AQ56" s="4"/>
      <c r="AR56" s="4"/>
      <c r="AS56" s="4"/>
      <c r="AT56" s="4"/>
      <c r="AU56" s="4"/>
      <c r="AV56" s="4"/>
      <c r="AW56" s="4"/>
      <c r="AX56" s="4"/>
      <c r="AY56" s="4"/>
      <c r="AZ56" s="4"/>
      <c r="BA56" s="8"/>
      <c r="BB56" s="4"/>
      <c r="BC56" s="9"/>
      <c r="BD56" s="9"/>
      <c r="BE56" s="9"/>
      <c r="BF56" s="9"/>
      <c r="BG56" s="9"/>
      <c r="BH56" s="9"/>
      <c r="BI56" s="9"/>
      <c r="BJ56" s="9"/>
      <c r="BK56" s="9"/>
      <c r="BL56" s="9"/>
      <c r="BM56" s="9"/>
      <c r="BN56" s="9"/>
      <c r="BO56" s="9"/>
      <c r="BP56" s="9"/>
      <c r="BQ56" s="9"/>
      <c r="BR56" s="9"/>
      <c r="BS56" s="9"/>
      <c r="BT56" s="9"/>
      <c r="BU56" s="9"/>
      <c r="BV56" s="9"/>
      <c r="BW56" s="9"/>
      <c r="BX56" s="9"/>
      <c r="BY56" s="8"/>
      <c r="BZ56" s="7"/>
    </row>
    <row r="57" spans="1:78" s="6" customFormat="1" ht="39.75" customHeight="1" x14ac:dyDescent="0.2">
      <c r="A57" s="14"/>
      <c r="B57" s="283" t="s">
        <v>118</v>
      </c>
      <c r="C57" s="283"/>
      <c r="D57" s="283"/>
      <c r="E57" s="283"/>
      <c r="F57" s="283"/>
      <c r="G57" s="283"/>
      <c r="H57" s="283"/>
      <c r="I57" s="283"/>
      <c r="J57" s="283"/>
      <c r="K57" s="283"/>
      <c r="L57" s="283"/>
      <c r="M57" s="283"/>
      <c r="N57" s="14"/>
      <c r="O57" s="14"/>
      <c r="P57" s="283" t="s">
        <v>118</v>
      </c>
      <c r="Q57" s="283"/>
      <c r="R57" s="283"/>
      <c r="S57" s="283"/>
      <c r="T57" s="283"/>
      <c r="U57" s="283"/>
      <c r="V57" s="283"/>
      <c r="W57" s="283"/>
      <c r="X57" s="283"/>
      <c r="Y57" s="283"/>
      <c r="Z57" s="11"/>
      <c r="AA57" s="11"/>
      <c r="AB57" s="10"/>
      <c r="AC57" s="10"/>
      <c r="AE57" s="4"/>
      <c r="AF57" s="4"/>
      <c r="AG57" s="4"/>
      <c r="AH57" s="4"/>
      <c r="AI57" s="4"/>
      <c r="AJ57" s="4"/>
      <c r="AK57" s="4"/>
      <c r="AL57" s="4"/>
      <c r="AM57" s="4"/>
      <c r="AN57" s="4"/>
      <c r="AO57" s="4"/>
      <c r="AP57" s="4"/>
      <c r="AQ57" s="4"/>
      <c r="AR57" s="4"/>
      <c r="AS57" s="4"/>
      <c r="AT57" s="4"/>
      <c r="AU57" s="4"/>
      <c r="AV57" s="4"/>
      <c r="AW57" s="4"/>
      <c r="AX57" s="4"/>
      <c r="AY57" s="4"/>
      <c r="AZ57" s="4"/>
      <c r="BA57" s="8"/>
      <c r="BB57" s="4"/>
      <c r="BC57" s="9"/>
      <c r="BD57" s="9"/>
      <c r="BE57" s="9"/>
      <c r="BF57" s="9"/>
      <c r="BG57" s="9"/>
      <c r="BH57" s="9"/>
      <c r="BI57" s="9"/>
      <c r="BJ57" s="9"/>
      <c r="BK57" s="9"/>
      <c r="BL57" s="9"/>
      <c r="BM57" s="9"/>
      <c r="BN57" s="9"/>
      <c r="BO57" s="9"/>
      <c r="BP57" s="9"/>
      <c r="BQ57" s="9"/>
      <c r="BR57" s="9"/>
      <c r="BS57" s="9"/>
      <c r="BT57" s="9"/>
      <c r="BU57" s="9"/>
      <c r="BV57" s="9"/>
      <c r="BW57" s="9"/>
      <c r="BX57" s="9"/>
      <c r="BY57" s="8"/>
      <c r="BZ57" s="7"/>
    </row>
    <row r="58" spans="1:78" s="6" customFormat="1" ht="10.5" customHeight="1" x14ac:dyDescent="0.2">
      <c r="A58" s="14"/>
      <c r="B58" s="186" t="s">
        <v>121</v>
      </c>
      <c r="C58" s="185"/>
      <c r="D58" s="185"/>
      <c r="E58" s="185"/>
      <c r="F58" s="185"/>
      <c r="G58" s="185"/>
      <c r="H58" s="185"/>
      <c r="I58" s="185"/>
      <c r="J58" s="185"/>
      <c r="K58" s="183"/>
      <c r="L58" s="185"/>
      <c r="M58" s="185"/>
      <c r="N58" s="191"/>
      <c r="O58" s="191"/>
      <c r="P58" s="284" t="s">
        <v>120</v>
      </c>
      <c r="Q58" s="284"/>
      <c r="R58" s="284"/>
      <c r="S58" s="284"/>
      <c r="T58" s="284"/>
      <c r="U58" s="284"/>
      <c r="V58" s="284"/>
      <c r="W58" s="284"/>
      <c r="X58" s="284"/>
      <c r="Y58" s="14"/>
      <c r="Z58" s="11"/>
      <c r="AA58" s="11"/>
      <c r="AC58" s="10"/>
      <c r="AD58" s="4"/>
      <c r="AE58" s="4"/>
      <c r="AF58" s="4"/>
      <c r="AG58" s="4"/>
      <c r="AH58" s="4"/>
      <c r="AI58" s="4"/>
      <c r="AJ58" s="4"/>
      <c r="AK58" s="4"/>
      <c r="AL58" s="4"/>
      <c r="AM58" s="4"/>
      <c r="AN58" s="4"/>
      <c r="AO58" s="4"/>
      <c r="AP58" s="4"/>
      <c r="AQ58" s="4"/>
      <c r="AR58" s="4"/>
      <c r="AS58" s="4"/>
      <c r="AT58" s="4"/>
      <c r="AU58" s="4"/>
      <c r="AV58" s="4"/>
      <c r="AW58" s="4"/>
      <c r="AX58" s="4"/>
      <c r="AY58" s="4"/>
      <c r="AZ58" s="4"/>
      <c r="BA58" s="8"/>
      <c r="BB58" s="4"/>
      <c r="BC58" s="9"/>
      <c r="BD58" s="9"/>
      <c r="BE58" s="9"/>
      <c r="BF58" s="9"/>
      <c r="BG58" s="9"/>
      <c r="BH58" s="9"/>
      <c r="BI58" s="9"/>
      <c r="BJ58" s="9"/>
      <c r="BK58" s="9"/>
      <c r="BL58" s="9"/>
      <c r="BM58" s="9"/>
      <c r="BN58" s="9"/>
      <c r="BO58" s="9"/>
      <c r="BP58" s="9"/>
      <c r="BQ58" s="9"/>
      <c r="BR58" s="9"/>
      <c r="BS58" s="9"/>
      <c r="BT58" s="9"/>
      <c r="BU58" s="9"/>
      <c r="BV58" s="9"/>
      <c r="BW58" s="9"/>
      <c r="BX58" s="9"/>
      <c r="BY58" s="8"/>
      <c r="BZ58" s="7"/>
    </row>
    <row r="59" spans="1:78" ht="10.5" customHeight="1" x14ac:dyDescent="0.2">
      <c r="A59" s="14"/>
      <c r="B59" s="6"/>
      <c r="C59" s="6"/>
      <c r="D59" s="6"/>
      <c r="E59" s="6"/>
      <c r="F59" s="6"/>
      <c r="G59" s="6"/>
      <c r="H59" s="6"/>
      <c r="I59" s="6"/>
      <c r="J59" s="6"/>
      <c r="K59" s="6"/>
      <c r="L59" s="6"/>
      <c r="M59" s="6"/>
      <c r="N59" s="14"/>
      <c r="O59" s="14"/>
      <c r="P59" s="16"/>
      <c r="Q59" s="15"/>
      <c r="R59" s="15"/>
      <c r="S59" s="15"/>
      <c r="T59" s="15"/>
      <c r="U59" s="15"/>
      <c r="V59" s="15"/>
      <c r="W59" s="15"/>
      <c r="X59" s="6"/>
      <c r="Y59" s="14"/>
      <c r="Z59" s="11"/>
      <c r="AA59" s="11"/>
      <c r="AC59" s="10"/>
      <c r="BA59" s="8"/>
      <c r="BC59" s="9"/>
      <c r="BD59" s="9"/>
      <c r="BE59" s="9"/>
      <c r="BF59" s="9"/>
      <c r="BG59" s="9"/>
      <c r="BH59" s="9"/>
      <c r="BI59" s="9"/>
      <c r="BJ59" s="9"/>
      <c r="BK59" s="9"/>
      <c r="BL59" s="9"/>
      <c r="BM59" s="9"/>
      <c r="BN59" s="9"/>
      <c r="BO59" s="9"/>
      <c r="BP59" s="9"/>
      <c r="BQ59" s="9"/>
      <c r="BR59" s="9"/>
      <c r="BS59" s="9"/>
      <c r="BT59" s="9"/>
      <c r="BU59" s="9"/>
      <c r="BV59" s="9"/>
      <c r="BW59" s="9"/>
      <c r="BX59" s="9"/>
      <c r="BY59" s="8"/>
      <c r="BZ59" s="7"/>
    </row>
    <row r="60" spans="1:78" ht="10.5" customHeight="1" x14ac:dyDescent="0.2">
      <c r="A60" s="14"/>
      <c r="B60" s="6"/>
      <c r="C60" s="6"/>
      <c r="D60" s="6"/>
      <c r="E60" s="6"/>
      <c r="F60" s="6"/>
      <c r="G60" s="6"/>
      <c r="H60" s="6"/>
      <c r="I60" s="6"/>
      <c r="J60" s="6"/>
      <c r="K60" s="6"/>
      <c r="L60" s="6"/>
      <c r="M60" s="6"/>
      <c r="N60" s="14"/>
      <c r="O60" s="14"/>
      <c r="P60" s="16"/>
      <c r="Q60" s="15"/>
      <c r="R60" s="15"/>
      <c r="S60" s="15"/>
      <c r="T60" s="15"/>
      <c r="U60" s="15"/>
      <c r="V60" s="15"/>
      <c r="W60" s="15"/>
      <c r="X60" s="6"/>
      <c r="Y60" s="14"/>
      <c r="Z60" s="11"/>
      <c r="AA60" s="11"/>
      <c r="AB60" s="4"/>
      <c r="AC60" s="4"/>
      <c r="BA60" s="8"/>
      <c r="BC60" s="9"/>
      <c r="BD60" s="9"/>
      <c r="BE60" s="9"/>
      <c r="BF60" s="9"/>
      <c r="BG60" s="9"/>
      <c r="BH60" s="9"/>
      <c r="BI60" s="9"/>
      <c r="BJ60" s="9"/>
      <c r="BK60" s="9"/>
      <c r="BL60" s="9"/>
      <c r="BM60" s="9"/>
      <c r="BN60" s="9"/>
      <c r="BO60" s="9"/>
      <c r="BP60" s="9"/>
      <c r="BQ60" s="9"/>
      <c r="BR60" s="9"/>
      <c r="BS60" s="9"/>
      <c r="BT60" s="9"/>
      <c r="BU60" s="9"/>
      <c r="BV60" s="9"/>
      <c r="BW60" s="9"/>
      <c r="BX60" s="9"/>
      <c r="BY60" s="8"/>
      <c r="BZ60" s="7"/>
    </row>
    <row r="61" spans="1:78" s="6" customFormat="1" ht="10.5" customHeight="1" x14ac:dyDescent="0.2">
      <c r="A61" s="14"/>
      <c r="B61" s="4"/>
      <c r="C61" s="4"/>
      <c r="D61" s="4"/>
      <c r="E61" s="4"/>
      <c r="F61" s="4"/>
      <c r="G61" s="4"/>
      <c r="H61" s="4"/>
      <c r="I61" s="4"/>
      <c r="J61" s="4"/>
      <c r="K61" s="4"/>
      <c r="L61" s="4"/>
      <c r="M61" s="4"/>
      <c r="N61" s="13"/>
      <c r="O61" s="14"/>
      <c r="P61" s="4"/>
      <c r="Q61" s="4"/>
      <c r="R61" s="4"/>
      <c r="S61" s="4"/>
      <c r="T61" s="4"/>
      <c r="U61" s="4"/>
      <c r="V61" s="4"/>
      <c r="W61" s="4"/>
      <c r="X61" s="4"/>
      <c r="Y61" s="14"/>
      <c r="Z61" s="11"/>
      <c r="AA61" s="11"/>
      <c r="AB61" s="4"/>
      <c r="AD61" s="4"/>
      <c r="AE61" s="4"/>
      <c r="AF61" s="4"/>
      <c r="AG61" s="4"/>
      <c r="AH61" s="4"/>
      <c r="AI61" s="4"/>
      <c r="AJ61" s="4"/>
      <c r="AK61" s="4"/>
      <c r="AL61" s="4"/>
      <c r="AM61" s="4"/>
      <c r="AN61" s="4"/>
      <c r="AO61" s="4"/>
      <c r="AP61" s="4"/>
      <c r="AQ61" s="4"/>
      <c r="AR61" s="4"/>
      <c r="AS61" s="4"/>
      <c r="AT61" s="4"/>
      <c r="AU61" s="4"/>
      <c r="AV61" s="4"/>
      <c r="AW61" s="4"/>
      <c r="AX61" s="4"/>
      <c r="AY61" s="4"/>
      <c r="AZ61" s="4"/>
      <c r="BA61" s="8"/>
      <c r="BB61" s="4"/>
      <c r="BC61" s="9"/>
      <c r="BD61" s="9"/>
      <c r="BE61" s="9"/>
      <c r="BF61" s="9"/>
      <c r="BG61" s="9"/>
      <c r="BH61" s="9"/>
      <c r="BI61" s="9"/>
      <c r="BJ61" s="9"/>
      <c r="BK61" s="9"/>
      <c r="BL61" s="9"/>
      <c r="BM61" s="9"/>
      <c r="BN61" s="9"/>
      <c r="BO61" s="9"/>
      <c r="BP61" s="9"/>
      <c r="BQ61" s="9"/>
      <c r="BR61" s="9"/>
      <c r="BS61" s="9"/>
      <c r="BT61" s="9"/>
      <c r="BU61" s="9"/>
      <c r="BV61" s="9"/>
      <c r="BW61" s="9"/>
      <c r="BX61" s="9"/>
      <c r="BY61" s="8"/>
      <c r="BZ61" s="7"/>
    </row>
    <row r="62" spans="1:78" s="6" customFormat="1" ht="10.5" customHeight="1" x14ac:dyDescent="0.2">
      <c r="A62" s="14"/>
      <c r="B62" s="4"/>
      <c r="C62" s="4"/>
      <c r="D62" s="4"/>
      <c r="E62" s="4"/>
      <c r="F62" s="4"/>
      <c r="G62" s="4"/>
      <c r="H62" s="4"/>
      <c r="I62" s="4"/>
      <c r="J62" s="4"/>
      <c r="K62" s="4"/>
      <c r="L62" s="4"/>
      <c r="M62" s="4"/>
      <c r="N62" s="12"/>
      <c r="O62" s="12"/>
      <c r="P62" s="4"/>
      <c r="Q62" s="4"/>
      <c r="R62" s="4"/>
      <c r="S62" s="4"/>
      <c r="T62" s="4"/>
      <c r="U62" s="4"/>
      <c r="V62" s="4"/>
      <c r="W62" s="4"/>
      <c r="X62" s="4"/>
      <c r="Y62" s="14"/>
      <c r="Z62" s="11"/>
      <c r="AA62" s="11"/>
      <c r="AC62" s="4"/>
      <c r="AD62" s="4"/>
      <c r="AE62" s="4"/>
      <c r="AF62" s="4"/>
      <c r="AG62" s="4"/>
      <c r="AH62" s="4"/>
      <c r="AI62" s="4"/>
      <c r="AJ62" s="4"/>
      <c r="AK62" s="4"/>
      <c r="AL62" s="4"/>
      <c r="AM62" s="4"/>
      <c r="AN62" s="4"/>
      <c r="AO62" s="4"/>
      <c r="AP62" s="4"/>
      <c r="AQ62" s="4"/>
      <c r="AR62" s="4"/>
      <c r="AS62" s="4"/>
      <c r="AT62" s="4"/>
      <c r="AU62" s="4"/>
      <c r="AV62" s="4"/>
      <c r="AW62" s="4"/>
      <c r="AX62" s="4"/>
      <c r="AY62" s="4"/>
      <c r="AZ62" s="4"/>
      <c r="BA62" s="8"/>
      <c r="BB62" s="4"/>
      <c r="BC62" s="9"/>
      <c r="BD62" s="9"/>
      <c r="BE62" s="9"/>
      <c r="BF62" s="9"/>
      <c r="BG62" s="9"/>
      <c r="BH62" s="9"/>
      <c r="BI62" s="9"/>
      <c r="BJ62" s="9"/>
      <c r="BK62" s="9"/>
      <c r="BL62" s="9"/>
      <c r="BM62" s="9"/>
      <c r="BN62" s="9"/>
      <c r="BO62" s="9"/>
      <c r="BP62" s="9"/>
      <c r="BQ62" s="9"/>
      <c r="BR62" s="9"/>
      <c r="BS62" s="9"/>
      <c r="BT62" s="9"/>
      <c r="BU62" s="9"/>
      <c r="BV62" s="9"/>
      <c r="BW62" s="9"/>
      <c r="BX62" s="9"/>
      <c r="BY62" s="8"/>
      <c r="BZ62" s="7"/>
    </row>
    <row r="63" spans="1:78" s="6" customFormat="1" ht="10.5" customHeight="1" x14ac:dyDescent="0.2">
      <c r="A63" s="14"/>
      <c r="B63" s="4"/>
      <c r="C63" s="4"/>
      <c r="D63" s="4"/>
      <c r="E63" s="4"/>
      <c r="F63" s="4"/>
      <c r="G63" s="4"/>
      <c r="H63" s="4"/>
      <c r="I63" s="4"/>
      <c r="J63" s="4"/>
      <c r="K63" s="4"/>
      <c r="L63" s="4"/>
      <c r="M63" s="4"/>
      <c r="N63" s="4"/>
      <c r="O63" s="4"/>
      <c r="P63" s="4"/>
      <c r="Q63" s="4"/>
      <c r="R63" s="4"/>
      <c r="S63" s="4"/>
      <c r="T63" s="4"/>
      <c r="U63" s="4"/>
      <c r="V63" s="4"/>
      <c r="W63" s="4"/>
      <c r="X63" s="4"/>
      <c r="Y63" s="14"/>
      <c r="AA63" s="11"/>
      <c r="AC63" s="4"/>
      <c r="AD63" s="4"/>
      <c r="AE63" s="4"/>
      <c r="AF63" s="4"/>
      <c r="AG63" s="4"/>
      <c r="AH63" s="4"/>
      <c r="AI63" s="4"/>
      <c r="AJ63" s="4"/>
      <c r="AK63" s="4"/>
      <c r="AL63" s="4"/>
      <c r="BA63" s="18"/>
      <c r="BC63" s="19"/>
      <c r="BD63" s="19"/>
      <c r="BE63" s="19"/>
      <c r="BF63" s="19"/>
      <c r="BG63" s="19"/>
      <c r="BH63" s="19"/>
      <c r="BI63" s="19"/>
      <c r="BJ63" s="19"/>
      <c r="BK63" s="19"/>
      <c r="BL63" s="19"/>
      <c r="BM63" s="19"/>
      <c r="BN63" s="19"/>
      <c r="BO63" s="19"/>
      <c r="BP63" s="19"/>
      <c r="BQ63" s="19"/>
      <c r="BR63" s="19"/>
      <c r="BS63" s="19"/>
      <c r="BT63" s="19"/>
      <c r="BU63" s="19"/>
      <c r="BV63" s="19"/>
      <c r="BW63" s="19"/>
      <c r="BX63" s="19"/>
      <c r="BY63" s="18"/>
      <c r="BZ63" s="17"/>
    </row>
    <row r="64" spans="1:78" s="6" customFormat="1" ht="10.5" customHeight="1" x14ac:dyDescent="0.2">
      <c r="A64" s="14"/>
      <c r="B64" s="4"/>
      <c r="C64" s="4"/>
      <c r="D64" s="4"/>
      <c r="E64" s="4"/>
      <c r="F64" s="4"/>
      <c r="G64" s="4"/>
      <c r="H64" s="4"/>
      <c r="I64" s="4"/>
      <c r="J64" s="4"/>
      <c r="K64" s="4"/>
      <c r="L64" s="4"/>
      <c r="M64" s="4"/>
      <c r="N64" s="4"/>
      <c r="O64" s="4"/>
      <c r="P64" s="4"/>
      <c r="Q64" s="4"/>
      <c r="R64" s="4"/>
      <c r="S64" s="4"/>
      <c r="T64" s="4"/>
      <c r="U64" s="4"/>
      <c r="V64" s="4"/>
      <c r="W64" s="4"/>
      <c r="X64" s="4"/>
      <c r="Y64" s="14"/>
      <c r="AA64" s="11"/>
      <c r="AC64" s="4"/>
      <c r="AD64" s="4"/>
      <c r="BA64" s="18"/>
      <c r="BC64" s="19"/>
      <c r="BD64" s="19"/>
      <c r="BE64" s="19"/>
      <c r="BF64" s="19"/>
      <c r="BG64" s="19"/>
      <c r="BH64" s="19"/>
      <c r="BI64" s="19"/>
      <c r="BJ64" s="19"/>
      <c r="BK64" s="19"/>
      <c r="BL64" s="19"/>
      <c r="BM64" s="19"/>
      <c r="BN64" s="19"/>
      <c r="BO64" s="19"/>
      <c r="BP64" s="19"/>
      <c r="BQ64" s="19"/>
      <c r="BR64" s="19"/>
      <c r="BS64" s="19"/>
      <c r="BT64" s="19"/>
      <c r="BU64" s="19"/>
      <c r="BV64" s="19"/>
      <c r="BW64" s="19"/>
      <c r="BX64" s="19"/>
      <c r="BY64" s="18"/>
      <c r="BZ64" s="17"/>
    </row>
    <row r="65" spans="1:78" s="6" customFormat="1" ht="10.5" customHeight="1" x14ac:dyDescent="0.2">
      <c r="A65" s="14"/>
      <c r="B65" s="4"/>
      <c r="C65" s="4"/>
      <c r="D65" s="4"/>
      <c r="E65" s="4"/>
      <c r="F65" s="4"/>
      <c r="G65" s="4"/>
      <c r="H65" s="4"/>
      <c r="I65" s="4"/>
      <c r="J65" s="4"/>
      <c r="K65" s="4"/>
      <c r="L65" s="4"/>
      <c r="M65" s="4"/>
      <c r="N65" s="4"/>
      <c r="O65" s="4"/>
      <c r="P65" s="4"/>
      <c r="Q65" s="4"/>
      <c r="R65" s="4"/>
      <c r="S65" s="4"/>
      <c r="T65" s="4"/>
      <c r="U65" s="4"/>
      <c r="V65" s="4"/>
      <c r="W65" s="4"/>
      <c r="X65" s="4"/>
      <c r="Y65" s="14"/>
      <c r="AA65" s="11"/>
      <c r="AC65" s="4"/>
      <c r="AD65" s="4"/>
      <c r="AM65" s="4"/>
      <c r="AN65" s="4"/>
      <c r="AO65" s="4"/>
      <c r="AP65" s="4"/>
      <c r="AQ65" s="4"/>
      <c r="AR65" s="4"/>
      <c r="AS65" s="4"/>
      <c r="AT65" s="4"/>
      <c r="AU65" s="4"/>
      <c r="AV65" s="4"/>
      <c r="AW65" s="4"/>
      <c r="AX65" s="4"/>
      <c r="AY65" s="4"/>
      <c r="AZ65" s="4"/>
      <c r="BA65" s="8"/>
      <c r="BB65" s="4"/>
      <c r="BC65" s="9"/>
      <c r="BD65" s="9"/>
      <c r="BE65" s="9"/>
      <c r="BF65" s="9"/>
      <c r="BG65" s="9"/>
      <c r="BH65" s="9"/>
      <c r="BI65" s="9"/>
      <c r="BJ65" s="9"/>
      <c r="BK65" s="9"/>
      <c r="BL65" s="9"/>
      <c r="BM65" s="9"/>
      <c r="BN65" s="9"/>
      <c r="BO65" s="9"/>
      <c r="BP65" s="9"/>
      <c r="BQ65" s="9"/>
      <c r="BR65" s="9"/>
      <c r="BS65" s="9"/>
      <c r="BT65" s="9"/>
      <c r="BU65" s="9"/>
      <c r="BV65" s="9"/>
      <c r="BW65" s="9"/>
      <c r="BX65" s="9"/>
      <c r="BY65" s="8"/>
      <c r="BZ65" s="7"/>
    </row>
    <row r="66" spans="1:78" s="6" customFormat="1" ht="10.5" customHeight="1" x14ac:dyDescent="0.2">
      <c r="A66" s="14"/>
      <c r="B66" s="4"/>
      <c r="C66" s="4"/>
      <c r="D66" s="4"/>
      <c r="E66" s="4"/>
      <c r="F66" s="4"/>
      <c r="G66" s="4"/>
      <c r="H66" s="4"/>
      <c r="I66" s="4"/>
      <c r="J66" s="4"/>
      <c r="K66" s="4"/>
      <c r="L66" s="4"/>
      <c r="M66" s="4"/>
      <c r="N66" s="4"/>
      <c r="O66" s="4"/>
      <c r="P66" s="4"/>
      <c r="Q66" s="4"/>
      <c r="R66" s="4"/>
      <c r="S66" s="4"/>
      <c r="T66" s="4"/>
      <c r="U66" s="4"/>
      <c r="V66" s="4"/>
      <c r="W66" s="4"/>
      <c r="X66" s="4"/>
      <c r="Y66" s="14"/>
      <c r="AA66" s="11"/>
      <c r="AD66" s="4"/>
      <c r="AE66" s="4"/>
      <c r="AF66" s="4"/>
      <c r="AG66" s="4"/>
      <c r="AH66" s="4"/>
      <c r="AI66" s="4"/>
      <c r="AJ66" s="4"/>
      <c r="AK66" s="4"/>
      <c r="AL66" s="4"/>
      <c r="AM66" s="4"/>
      <c r="AN66" s="4"/>
      <c r="AO66" s="4"/>
      <c r="AP66" s="4"/>
      <c r="AQ66" s="4"/>
      <c r="AR66" s="4"/>
      <c r="AS66" s="4"/>
      <c r="AT66" s="4"/>
      <c r="AU66" s="4"/>
      <c r="AV66" s="4"/>
      <c r="AW66" s="4"/>
      <c r="AX66" s="4"/>
      <c r="AY66" s="4"/>
      <c r="AZ66" s="4"/>
      <c r="BA66" s="8"/>
      <c r="BB66" s="4"/>
      <c r="BC66" s="9"/>
      <c r="BD66" s="9"/>
      <c r="BE66" s="9"/>
      <c r="BF66" s="9"/>
      <c r="BG66" s="9"/>
      <c r="BH66" s="9"/>
      <c r="BI66" s="9"/>
      <c r="BJ66" s="9"/>
      <c r="BK66" s="9"/>
      <c r="BL66" s="9"/>
      <c r="BM66" s="9"/>
      <c r="BN66" s="9"/>
      <c r="BO66" s="9"/>
      <c r="BP66" s="9"/>
      <c r="BQ66" s="9"/>
      <c r="BR66" s="9"/>
      <c r="BS66" s="9"/>
      <c r="BT66" s="9"/>
      <c r="BU66" s="9"/>
      <c r="BV66" s="9"/>
      <c r="BW66" s="9"/>
      <c r="BX66" s="9"/>
      <c r="BY66" s="8"/>
      <c r="BZ66" s="7"/>
    </row>
    <row r="67" spans="1:78" s="6" customFormat="1" ht="10.5" customHeight="1" x14ac:dyDescent="0.2">
      <c r="A67" s="14"/>
      <c r="B67" s="4"/>
      <c r="C67" s="4"/>
      <c r="D67" s="4"/>
      <c r="E67" s="4"/>
      <c r="F67" s="4"/>
      <c r="G67" s="4"/>
      <c r="H67" s="4"/>
      <c r="I67" s="4"/>
      <c r="J67" s="4"/>
      <c r="K67" s="4"/>
      <c r="L67" s="4"/>
      <c r="M67" s="4"/>
      <c r="N67" s="4"/>
      <c r="O67" s="4"/>
      <c r="P67" s="4"/>
      <c r="Q67" s="4"/>
      <c r="R67" s="4"/>
      <c r="S67" s="4"/>
      <c r="T67" s="4"/>
      <c r="U67" s="4"/>
      <c r="V67" s="4"/>
      <c r="W67" s="4"/>
      <c r="X67" s="4"/>
      <c r="Y67" s="14"/>
      <c r="AA67" s="11"/>
      <c r="AD67" s="4"/>
      <c r="AE67" s="4"/>
      <c r="AF67" s="4"/>
      <c r="AG67" s="4"/>
      <c r="AH67" s="4"/>
      <c r="AI67" s="4"/>
      <c r="AJ67" s="4"/>
      <c r="AK67" s="4"/>
      <c r="AL67" s="4"/>
      <c r="AM67" s="4"/>
      <c r="AN67" s="4"/>
      <c r="AO67" s="4"/>
      <c r="AP67" s="4"/>
      <c r="AQ67" s="4"/>
      <c r="AR67" s="4"/>
      <c r="AS67" s="4"/>
      <c r="AT67" s="4"/>
      <c r="AU67" s="4"/>
      <c r="AV67" s="4"/>
      <c r="AW67" s="4"/>
      <c r="AX67" s="4"/>
      <c r="AY67" s="4"/>
      <c r="AZ67" s="4"/>
      <c r="BA67" s="8"/>
      <c r="BB67" s="4"/>
      <c r="BC67" s="9"/>
      <c r="BD67" s="9"/>
      <c r="BE67" s="9"/>
      <c r="BF67" s="9"/>
      <c r="BG67" s="9"/>
      <c r="BH67" s="9"/>
      <c r="BI67" s="9"/>
      <c r="BJ67" s="9"/>
      <c r="BK67" s="9"/>
      <c r="BL67" s="9"/>
      <c r="BM67" s="9"/>
      <c r="BN67" s="9"/>
      <c r="BO67" s="9"/>
      <c r="BP67" s="9"/>
      <c r="BQ67" s="9"/>
      <c r="BR67" s="9"/>
      <c r="BS67" s="9"/>
      <c r="BT67" s="9"/>
      <c r="BU67" s="9"/>
      <c r="BV67" s="9"/>
      <c r="BW67" s="9"/>
      <c r="BX67" s="9"/>
      <c r="BY67" s="8"/>
      <c r="BZ67" s="7"/>
    </row>
    <row r="68" spans="1:78" ht="10.5" customHeight="1" x14ac:dyDescent="0.2">
      <c r="A68" s="14"/>
      <c r="Y68" s="13"/>
      <c r="AA68" s="11"/>
      <c r="BA68" s="8"/>
      <c r="BC68" s="9"/>
      <c r="BD68" s="9"/>
      <c r="BE68" s="9"/>
      <c r="BF68" s="9"/>
      <c r="BG68" s="9"/>
      <c r="BH68" s="9"/>
      <c r="BI68" s="9"/>
      <c r="BJ68" s="9"/>
      <c r="BK68" s="9"/>
      <c r="BL68" s="9"/>
      <c r="BM68" s="9"/>
      <c r="BN68" s="9"/>
      <c r="BO68" s="9"/>
      <c r="BP68" s="9"/>
      <c r="BQ68" s="9"/>
      <c r="BR68" s="9"/>
      <c r="BS68" s="9"/>
      <c r="BT68" s="9"/>
      <c r="BU68" s="9"/>
      <c r="BV68" s="9"/>
      <c r="BW68" s="9"/>
      <c r="BX68" s="9"/>
      <c r="BY68" s="8"/>
      <c r="BZ68" s="7"/>
    </row>
    <row r="69" spans="1:78" x14ac:dyDescent="0.2">
      <c r="A69" s="12"/>
      <c r="Y69" s="12"/>
      <c r="AA69" s="11"/>
      <c r="AB69" s="4"/>
      <c r="BA69" s="8"/>
      <c r="BC69" s="9"/>
      <c r="BD69" s="9"/>
      <c r="BE69" s="9"/>
      <c r="BF69" s="9"/>
      <c r="BG69" s="9"/>
      <c r="BH69" s="9"/>
      <c r="BI69" s="9"/>
      <c r="BJ69" s="9"/>
      <c r="BK69" s="9"/>
      <c r="BL69" s="9"/>
      <c r="BM69" s="9"/>
      <c r="BN69" s="9"/>
      <c r="BO69" s="9"/>
      <c r="BP69" s="9"/>
      <c r="BQ69" s="9"/>
      <c r="BR69" s="9"/>
      <c r="BS69" s="9"/>
      <c r="BT69" s="9"/>
      <c r="BU69" s="9"/>
      <c r="BV69" s="9"/>
      <c r="BW69" s="9"/>
      <c r="BX69" s="9"/>
      <c r="BY69" s="8"/>
      <c r="BZ69" s="7"/>
    </row>
    <row r="70" spans="1:78" x14ac:dyDescent="0.2">
      <c r="AB70" s="4"/>
      <c r="BA70" s="8"/>
      <c r="BC70" s="9"/>
      <c r="BD70" s="9"/>
      <c r="BE70" s="9"/>
      <c r="BF70" s="9"/>
      <c r="BG70" s="9"/>
      <c r="BH70" s="9"/>
      <c r="BI70" s="9"/>
      <c r="BJ70" s="9"/>
      <c r="BK70" s="9"/>
      <c r="BL70" s="9"/>
      <c r="BM70" s="9"/>
      <c r="BN70" s="9"/>
      <c r="BO70" s="9"/>
      <c r="BP70" s="9"/>
      <c r="BQ70" s="9"/>
      <c r="BR70" s="9"/>
      <c r="BS70" s="9"/>
      <c r="BT70" s="9"/>
      <c r="BU70" s="9"/>
      <c r="BV70" s="9"/>
      <c r="BW70" s="9"/>
      <c r="BX70" s="9"/>
      <c r="BY70" s="8"/>
      <c r="BZ70" s="7"/>
    </row>
    <row r="71" spans="1:78" x14ac:dyDescent="0.2">
      <c r="AB71" s="4"/>
      <c r="BA71" s="8"/>
      <c r="BC71" s="9"/>
      <c r="BD71" s="9"/>
      <c r="BE71" s="9"/>
      <c r="BF71" s="9"/>
      <c r="BG71" s="9"/>
      <c r="BH71" s="9"/>
      <c r="BI71" s="9"/>
      <c r="BJ71" s="9"/>
      <c r="BK71" s="9"/>
      <c r="BL71" s="9"/>
      <c r="BM71" s="9"/>
      <c r="BN71" s="9"/>
      <c r="BO71" s="9"/>
      <c r="BP71" s="9"/>
      <c r="BQ71" s="9"/>
      <c r="BR71" s="9"/>
      <c r="BS71" s="9"/>
      <c r="BT71" s="9"/>
      <c r="BU71" s="9"/>
      <c r="BV71" s="9"/>
      <c r="BW71" s="9"/>
      <c r="BX71" s="9"/>
      <c r="BY71" s="8"/>
      <c r="BZ71" s="7"/>
    </row>
    <row r="72" spans="1:78" x14ac:dyDescent="0.2">
      <c r="AB72" s="4"/>
      <c r="BA72" s="8"/>
      <c r="BC72" s="9"/>
      <c r="BD72" s="9"/>
      <c r="BE72" s="9"/>
      <c r="BF72" s="9"/>
      <c r="BG72" s="9"/>
      <c r="BH72" s="9"/>
      <c r="BI72" s="9"/>
      <c r="BJ72" s="9"/>
      <c r="BK72" s="9"/>
      <c r="BL72" s="9"/>
      <c r="BM72" s="9"/>
      <c r="BN72" s="9"/>
      <c r="BO72" s="9"/>
      <c r="BP72" s="9"/>
      <c r="BQ72" s="9"/>
      <c r="BR72" s="9"/>
      <c r="BS72" s="9"/>
      <c r="BT72" s="9"/>
      <c r="BU72" s="9"/>
      <c r="BV72" s="9"/>
      <c r="BW72" s="9"/>
      <c r="BX72" s="9"/>
      <c r="BY72" s="8"/>
      <c r="BZ72" s="7"/>
    </row>
    <row r="73" spans="1:78" x14ac:dyDescent="0.2">
      <c r="AB73" s="4"/>
      <c r="BA73" s="8"/>
      <c r="BC73" s="9"/>
      <c r="BD73" s="9"/>
      <c r="BE73" s="9"/>
      <c r="BF73" s="9"/>
      <c r="BG73" s="9"/>
      <c r="BH73" s="9"/>
      <c r="BI73" s="9"/>
      <c r="BJ73" s="9"/>
      <c r="BK73" s="9"/>
      <c r="BL73" s="9"/>
      <c r="BM73" s="9"/>
      <c r="BN73" s="9"/>
      <c r="BO73" s="9"/>
      <c r="BP73" s="9"/>
      <c r="BQ73" s="9"/>
      <c r="BR73" s="9"/>
      <c r="BS73" s="9"/>
      <c r="BT73" s="9"/>
      <c r="BU73" s="9"/>
      <c r="BV73" s="9"/>
      <c r="BW73" s="9"/>
      <c r="BX73" s="9"/>
      <c r="BY73" s="8"/>
      <c r="BZ73" s="7"/>
    </row>
    <row r="74" spans="1:78" x14ac:dyDescent="0.2">
      <c r="AB74" s="4"/>
      <c r="BA74" s="8"/>
      <c r="BC74" s="9"/>
      <c r="BD74" s="9"/>
      <c r="BE74" s="9"/>
      <c r="BF74" s="9"/>
      <c r="BG74" s="9"/>
      <c r="BH74" s="9"/>
      <c r="BI74" s="9"/>
      <c r="BJ74" s="9"/>
      <c r="BK74" s="9"/>
      <c r="BL74" s="9"/>
      <c r="BM74" s="9"/>
      <c r="BN74" s="9"/>
      <c r="BO74" s="9"/>
      <c r="BP74" s="9"/>
      <c r="BQ74" s="9"/>
      <c r="BR74" s="9"/>
      <c r="BS74" s="9"/>
      <c r="BT74" s="9"/>
      <c r="BU74" s="9"/>
      <c r="BV74" s="9"/>
      <c r="BW74" s="9"/>
      <c r="BX74" s="9"/>
      <c r="BY74" s="8"/>
      <c r="BZ74" s="7"/>
    </row>
    <row r="75" spans="1:78" x14ac:dyDescent="0.2">
      <c r="AB75" s="4"/>
      <c r="BA75" s="8"/>
      <c r="BC75" s="9"/>
      <c r="BD75" s="9"/>
      <c r="BE75" s="9"/>
      <c r="BF75" s="9"/>
      <c r="BG75" s="9"/>
      <c r="BH75" s="9"/>
      <c r="BI75" s="9"/>
      <c r="BJ75" s="9"/>
      <c r="BK75" s="9"/>
      <c r="BL75" s="9"/>
      <c r="BM75" s="9"/>
      <c r="BN75" s="9"/>
      <c r="BO75" s="9"/>
      <c r="BP75" s="9"/>
      <c r="BQ75" s="9"/>
      <c r="BR75" s="9"/>
      <c r="BS75" s="9"/>
      <c r="BT75" s="9"/>
      <c r="BU75" s="9"/>
      <c r="BV75" s="9"/>
      <c r="BW75" s="9"/>
      <c r="BX75" s="9"/>
      <c r="BY75" s="8"/>
      <c r="BZ75" s="7"/>
    </row>
    <row r="76" spans="1:78" x14ac:dyDescent="0.2">
      <c r="AB76" s="4"/>
      <c r="BA76" s="8"/>
      <c r="BC76" s="9"/>
      <c r="BD76" s="9"/>
      <c r="BE76" s="9"/>
      <c r="BF76" s="9"/>
      <c r="BG76" s="9"/>
      <c r="BH76" s="9"/>
      <c r="BI76" s="9"/>
      <c r="BJ76" s="9"/>
      <c r="BK76" s="9"/>
      <c r="BL76" s="9"/>
      <c r="BM76" s="9"/>
      <c r="BN76" s="9"/>
      <c r="BO76" s="9"/>
      <c r="BP76" s="9"/>
      <c r="BQ76" s="9"/>
      <c r="BR76" s="9"/>
      <c r="BS76" s="9"/>
      <c r="BT76" s="9"/>
      <c r="BU76" s="9"/>
      <c r="BV76" s="9"/>
      <c r="BW76" s="9"/>
      <c r="BX76" s="9"/>
      <c r="BY76" s="8"/>
      <c r="BZ76" s="7"/>
    </row>
    <row r="77" spans="1:78" x14ac:dyDescent="0.2">
      <c r="AB77" s="4"/>
    </row>
  </sheetData>
  <sheetProtection selectLockedCells="1"/>
  <mergeCells count="8">
    <mergeCell ref="O1:P1"/>
    <mergeCell ref="B2:M2"/>
    <mergeCell ref="B57:M57"/>
    <mergeCell ref="P57:Y57"/>
    <mergeCell ref="P58:X58"/>
    <mergeCell ref="B3:M3"/>
    <mergeCell ref="P2:X2"/>
    <mergeCell ref="P3:X3"/>
  </mergeCells>
  <hyperlinks>
    <hyperlink ref="A1" location="Contents!A1" display="Table of Contents"/>
  </hyperlinks>
  <pageMargins left="0.78740157480314965" right="0.74803149606299213" top="0.43307086614173229" bottom="1.2598425196850394"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249977111117893"/>
  </sheetPr>
  <dimension ref="A1:BZ77"/>
  <sheetViews>
    <sheetView showGridLines="0" zoomScale="90" zoomScaleNormal="90" workbookViewId="0">
      <selection activeCell="Q6" sqref="Q6"/>
    </sheetView>
  </sheetViews>
  <sheetFormatPr defaultRowHeight="12" x14ac:dyDescent="0.2"/>
  <cols>
    <col min="1" max="1" width="1.85546875" style="4" customWidth="1"/>
    <col min="2" max="2" width="40.7109375" style="4" bestFit="1" customWidth="1"/>
    <col min="3" max="9" width="5" style="4" bestFit="1" customWidth="1"/>
    <col min="10" max="10" width="7.5703125" style="4" bestFit="1" customWidth="1"/>
    <col min="11" max="11" width="1.42578125" style="4" customWidth="1"/>
    <col min="12" max="12" width="10.140625" style="4" bestFit="1" customWidth="1"/>
    <col min="13" max="13" width="7.140625" style="4" customWidth="1"/>
    <col min="14" max="14" width="3.140625" style="4" customWidth="1"/>
    <col min="15" max="15" width="1.85546875" style="4" customWidth="1"/>
    <col min="16" max="16" width="40.7109375" style="4" bestFit="1" customWidth="1"/>
    <col min="17" max="20" width="5" style="4" bestFit="1" customWidth="1"/>
    <col min="21" max="23" width="5.42578125" style="4" bestFit="1" customWidth="1"/>
    <col min="24" max="24" width="9.5703125" style="4" bestFit="1" customWidth="1"/>
    <col min="25" max="25" width="3.140625" style="4" customWidth="1"/>
    <col min="26" max="26" width="3.140625" style="6" customWidth="1"/>
    <col min="27" max="27" width="18.5703125" style="6" bestFit="1" customWidth="1"/>
    <col min="28" max="28" width="12" style="6" customWidth="1"/>
    <col min="29" max="29" width="17.42578125" style="6" customWidth="1"/>
    <col min="30" max="49" width="9.140625" style="4" customWidth="1"/>
    <col min="50" max="52" width="9.28515625" style="4" customWidth="1"/>
    <col min="53" max="53" width="9.28515625" style="5" customWidth="1"/>
    <col min="54" max="75" width="9.140625" style="4" customWidth="1"/>
    <col min="76" max="76" width="10.7109375" style="4" customWidth="1"/>
    <col min="77" max="77" width="9.28515625" style="5" customWidth="1"/>
    <col min="78" max="16384" width="9.140625" style="4"/>
  </cols>
  <sheetData>
    <row r="1" spans="1:78" ht="13.5" customHeight="1" x14ac:dyDescent="0.25">
      <c r="A1" s="100" t="s">
        <v>16</v>
      </c>
      <c r="B1" s="80"/>
      <c r="C1" s="81"/>
      <c r="D1" s="81"/>
      <c r="E1" s="81"/>
      <c r="F1" s="81"/>
      <c r="G1" s="81"/>
      <c r="H1" s="81"/>
      <c r="I1" s="81"/>
      <c r="J1" s="81"/>
      <c r="K1" s="81"/>
      <c r="L1" s="81"/>
      <c r="M1" s="81"/>
      <c r="N1" s="82"/>
      <c r="O1" s="285"/>
      <c r="P1" s="285"/>
      <c r="Q1" s="81"/>
      <c r="R1" s="81"/>
      <c r="S1" s="81"/>
      <c r="T1" s="81"/>
      <c r="U1" s="81"/>
      <c r="V1" s="81"/>
      <c r="W1" s="81"/>
      <c r="X1" s="81"/>
      <c r="Y1" s="82"/>
      <c r="Z1" s="11"/>
      <c r="AA1" s="10"/>
      <c r="AB1" s="39"/>
      <c r="AC1" s="34"/>
      <c r="AD1" s="34"/>
      <c r="AE1" s="34"/>
    </row>
    <row r="2" spans="1:78" ht="18.75" customHeight="1" x14ac:dyDescent="0.25">
      <c r="A2" s="82"/>
      <c r="B2" s="286" t="s">
        <v>98</v>
      </c>
      <c r="C2" s="286"/>
      <c r="D2" s="286"/>
      <c r="E2" s="286"/>
      <c r="F2" s="286"/>
      <c r="G2" s="286"/>
      <c r="H2" s="286"/>
      <c r="I2" s="286"/>
      <c r="J2" s="286"/>
      <c r="K2" s="286"/>
      <c r="L2" s="286"/>
      <c r="M2" s="286"/>
      <c r="N2" s="82"/>
      <c r="O2" s="82"/>
      <c r="P2" s="286" t="s">
        <v>99</v>
      </c>
      <c r="Q2" s="286"/>
      <c r="R2" s="286"/>
      <c r="S2" s="286"/>
      <c r="T2" s="286"/>
      <c r="U2" s="286"/>
      <c r="V2" s="286"/>
      <c r="W2" s="286"/>
      <c r="X2" s="286"/>
      <c r="Y2" s="82"/>
      <c r="Z2" s="11"/>
      <c r="AA2" s="10"/>
      <c r="AB2" s="10"/>
      <c r="AC2" s="10"/>
    </row>
    <row r="3" spans="1:78" ht="20.25" customHeight="1" x14ac:dyDescent="0.25">
      <c r="A3" s="82"/>
      <c r="B3" s="286" t="s">
        <v>48</v>
      </c>
      <c r="C3" s="286"/>
      <c r="D3" s="286"/>
      <c r="E3" s="286"/>
      <c r="F3" s="286"/>
      <c r="G3" s="286"/>
      <c r="H3" s="286"/>
      <c r="I3" s="286"/>
      <c r="J3" s="286"/>
      <c r="K3" s="286"/>
      <c r="L3" s="286"/>
      <c r="M3" s="286"/>
      <c r="N3" s="82"/>
      <c r="O3" s="82"/>
      <c r="P3" s="286" t="s">
        <v>47</v>
      </c>
      <c r="Q3" s="286"/>
      <c r="R3" s="286"/>
      <c r="S3" s="286"/>
      <c r="T3" s="286"/>
      <c r="U3" s="286"/>
      <c r="V3" s="286"/>
      <c r="W3" s="286"/>
      <c r="X3" s="286"/>
      <c r="Y3" s="82"/>
      <c r="Z3" s="11"/>
      <c r="AA3" s="10"/>
      <c r="AB3" s="10"/>
      <c r="AC3" s="10"/>
      <c r="AE3" s="10"/>
      <c r="AF3" s="10"/>
      <c r="AG3" s="10"/>
      <c r="AH3" s="10"/>
      <c r="AI3" s="10"/>
      <c r="AJ3" s="10"/>
      <c r="AK3" s="10"/>
      <c r="AL3" s="10"/>
      <c r="AM3" s="10"/>
      <c r="AN3" s="10"/>
    </row>
    <row r="4" spans="1:78" x14ac:dyDescent="0.2">
      <c r="A4" s="82"/>
      <c r="B4" s="83"/>
      <c r="C4" s="115"/>
      <c r="D4" s="115"/>
      <c r="E4" s="115"/>
      <c r="F4" s="115"/>
      <c r="G4" s="115"/>
      <c r="H4" s="115"/>
      <c r="I4" s="115"/>
      <c r="J4" s="159" t="s">
        <v>46</v>
      </c>
      <c r="K4" s="161"/>
      <c r="L4" s="159" t="s">
        <v>69</v>
      </c>
      <c r="M4" s="159" t="s">
        <v>46</v>
      </c>
      <c r="N4" s="222"/>
      <c r="O4" s="222"/>
      <c r="P4" s="223"/>
      <c r="Q4" s="145"/>
      <c r="R4" s="145"/>
      <c r="S4" s="145"/>
      <c r="T4" s="145"/>
      <c r="U4" s="145"/>
      <c r="V4" s="145"/>
      <c r="W4" s="145"/>
      <c r="X4" s="159" t="s">
        <v>46</v>
      </c>
      <c r="Y4" s="82"/>
      <c r="Z4" s="11"/>
      <c r="AA4" s="11"/>
      <c r="AB4" s="10"/>
      <c r="AC4" s="10"/>
      <c r="BB4" s="23"/>
    </row>
    <row r="5" spans="1:78" ht="10.5" customHeight="1" x14ac:dyDescent="0.2">
      <c r="A5" s="82"/>
      <c r="B5" s="131"/>
      <c r="C5" s="117">
        <v>2018</v>
      </c>
      <c r="D5" s="117">
        <v>2019</v>
      </c>
      <c r="E5" s="117">
        <v>2020</v>
      </c>
      <c r="F5" s="117">
        <v>2021</v>
      </c>
      <c r="G5" s="117">
        <v>2022</v>
      </c>
      <c r="H5" s="117">
        <v>2023</v>
      </c>
      <c r="I5" s="117">
        <v>2024</v>
      </c>
      <c r="J5" s="117" t="s">
        <v>72</v>
      </c>
      <c r="K5" s="117"/>
      <c r="L5" s="91">
        <v>2024</v>
      </c>
      <c r="M5" s="118" t="s">
        <v>72</v>
      </c>
      <c r="N5" s="82"/>
      <c r="O5" s="82"/>
      <c r="P5" s="116"/>
      <c r="Q5" s="117" t="s">
        <v>127</v>
      </c>
      <c r="R5" s="117">
        <v>2019</v>
      </c>
      <c r="S5" s="117">
        <v>2020</v>
      </c>
      <c r="T5" s="117">
        <v>2021</v>
      </c>
      <c r="U5" s="117">
        <v>2022</v>
      </c>
      <c r="V5" s="117">
        <v>2023</v>
      </c>
      <c r="W5" s="117">
        <v>2024</v>
      </c>
      <c r="X5" s="118" t="s">
        <v>73</v>
      </c>
      <c r="Y5" s="82"/>
      <c r="Z5" s="11"/>
      <c r="AA5" s="11"/>
      <c r="AB5" s="10"/>
      <c r="AC5" s="10"/>
      <c r="AE5" s="34"/>
      <c r="AF5" s="34"/>
      <c r="AG5" s="34"/>
      <c r="AH5" s="34"/>
      <c r="AI5" s="34"/>
      <c r="AJ5" s="34"/>
      <c r="AK5" s="34"/>
      <c r="AL5" s="34"/>
      <c r="AQ5" s="34"/>
      <c r="AR5" s="34"/>
      <c r="AS5" s="34"/>
      <c r="AT5" s="34"/>
      <c r="AU5" s="34"/>
      <c r="AV5" s="34"/>
      <c r="AW5" s="34"/>
      <c r="BB5" s="23"/>
    </row>
    <row r="6" spans="1:78" ht="10.5" customHeight="1" x14ac:dyDescent="0.2">
      <c r="A6" s="82"/>
      <c r="B6" s="119" t="s">
        <v>7</v>
      </c>
      <c r="C6" s="85">
        <v>22.410540000000001</v>
      </c>
      <c r="D6" s="85">
        <v>27.009040000000002</v>
      </c>
      <c r="E6" s="85">
        <v>32.123739999999998</v>
      </c>
      <c r="F6" s="85">
        <v>39.328440000000001</v>
      </c>
      <c r="G6" s="85">
        <v>45.710273333333333</v>
      </c>
      <c r="H6" s="85">
        <v>54.963106666666661</v>
      </c>
      <c r="I6" s="85">
        <v>65.509373333333315</v>
      </c>
      <c r="J6" s="86">
        <v>0.19575403194641328</v>
      </c>
      <c r="K6" s="85"/>
      <c r="L6" s="97">
        <v>76.996606666666679</v>
      </c>
      <c r="M6" s="120">
        <v>0.22839076865030683</v>
      </c>
      <c r="N6" s="82"/>
      <c r="O6" s="82"/>
      <c r="P6" s="119" t="s">
        <v>7</v>
      </c>
      <c r="Q6" s="85">
        <v>66.455071671182083</v>
      </c>
      <c r="R6" s="85">
        <v>82.252977999964159</v>
      </c>
      <c r="S6" s="85">
        <v>100.79022086791709</v>
      </c>
      <c r="T6" s="85">
        <v>126.2296475549209</v>
      </c>
      <c r="U6" s="85">
        <v>155.20613640235561</v>
      </c>
      <c r="V6" s="85">
        <v>189.54424928844367</v>
      </c>
      <c r="W6" s="85">
        <v>213.90698385515992</v>
      </c>
      <c r="X6" s="120">
        <v>0.21511152177263759</v>
      </c>
      <c r="Y6" s="82"/>
      <c r="Z6" s="11"/>
      <c r="AA6" s="11"/>
      <c r="AB6" s="40"/>
      <c r="AC6" s="10"/>
      <c r="AE6" s="34"/>
      <c r="AF6" s="34"/>
      <c r="AG6" s="34"/>
      <c r="AH6" s="34"/>
      <c r="AI6" s="34"/>
      <c r="AJ6" s="34"/>
      <c r="AK6" s="34"/>
      <c r="AL6" s="34"/>
      <c r="AM6" s="7"/>
      <c r="AN6" s="7"/>
      <c r="AP6" s="40"/>
      <c r="AQ6" s="34"/>
      <c r="AR6" s="34"/>
      <c r="AS6" s="34"/>
      <c r="AT6" s="34"/>
      <c r="AU6" s="34"/>
      <c r="AV6" s="34"/>
      <c r="AW6" s="34"/>
      <c r="AX6" s="7"/>
      <c r="BA6" s="8"/>
      <c r="BC6" s="9"/>
      <c r="BD6" s="9"/>
      <c r="BE6" s="9"/>
      <c r="BF6" s="9"/>
      <c r="BG6" s="9"/>
      <c r="BH6" s="9"/>
      <c r="BI6" s="9"/>
      <c r="BJ6" s="9"/>
      <c r="BK6" s="9"/>
      <c r="BL6" s="9"/>
      <c r="BM6" s="9"/>
      <c r="BN6" s="9"/>
      <c r="BO6" s="9"/>
      <c r="BP6" s="9"/>
      <c r="BQ6" s="9"/>
      <c r="BR6" s="9"/>
      <c r="BS6" s="9"/>
      <c r="BT6" s="9"/>
      <c r="BU6" s="9"/>
      <c r="BV6" s="9"/>
      <c r="BW6" s="9"/>
      <c r="BX6" s="9"/>
      <c r="BY6" s="8"/>
      <c r="BZ6" s="7"/>
    </row>
    <row r="7" spans="1:78" s="6" customFormat="1" ht="10.5" customHeight="1" x14ac:dyDescent="0.2">
      <c r="A7" s="82"/>
      <c r="B7" s="121" t="s">
        <v>12</v>
      </c>
      <c r="C7" s="122">
        <v>3.6574999999999998</v>
      </c>
      <c r="D7" s="122">
        <v>4.9574999999999996</v>
      </c>
      <c r="E7" s="122">
        <v>6.5575000000000001</v>
      </c>
      <c r="F7" s="122">
        <v>8.4574999999999996</v>
      </c>
      <c r="G7" s="122">
        <v>10.557499999999999</v>
      </c>
      <c r="H7" s="122">
        <v>13.257499999999997</v>
      </c>
      <c r="I7" s="122">
        <v>16.057499999999997</v>
      </c>
      <c r="J7" s="132">
        <v>0.27962367317690773</v>
      </c>
      <c r="K7" s="122"/>
      <c r="L7" s="98">
        <v>19.2575</v>
      </c>
      <c r="M7" s="124">
        <v>0.31897307045454637</v>
      </c>
      <c r="N7" s="82"/>
      <c r="O7" s="82"/>
      <c r="P7" s="121" t="s">
        <v>12</v>
      </c>
      <c r="Q7" s="122">
        <v>7.2372336400000004</v>
      </c>
      <c r="R7" s="122">
        <v>11.745366606400001</v>
      </c>
      <c r="S7" s="122">
        <v>16.853954560576003</v>
      </c>
      <c r="T7" s="122">
        <v>23.752464845294085</v>
      </c>
      <c r="U7" s="122">
        <v>32.564793605566571</v>
      </c>
      <c r="V7" s="122">
        <v>44.458701713692761</v>
      </c>
      <c r="W7" s="122">
        <v>51.738033451999506</v>
      </c>
      <c r="X7" s="123">
        <v>0.38794701545241916</v>
      </c>
      <c r="Y7" s="82"/>
      <c r="Z7" s="11"/>
      <c r="AA7" s="11"/>
      <c r="AB7" s="42"/>
      <c r="AC7" s="10"/>
      <c r="AD7" s="4"/>
      <c r="AE7" s="34"/>
      <c r="AF7" s="34"/>
      <c r="AG7" s="34"/>
      <c r="AH7" s="34"/>
      <c r="AI7" s="34"/>
      <c r="AJ7" s="34"/>
      <c r="AK7" s="34"/>
      <c r="AL7" s="34"/>
      <c r="AM7" s="7"/>
      <c r="AN7" s="7"/>
      <c r="AO7" s="4"/>
      <c r="AP7" s="42"/>
      <c r="AQ7" s="34"/>
      <c r="AR7" s="34"/>
      <c r="AS7" s="34"/>
      <c r="AT7" s="34"/>
      <c r="AU7" s="34"/>
      <c r="AV7" s="34"/>
      <c r="AW7" s="34"/>
      <c r="AX7" s="7"/>
      <c r="AY7" s="4"/>
      <c r="AZ7" s="4"/>
      <c r="BA7" s="8"/>
      <c r="BB7" s="4"/>
      <c r="BC7" s="9"/>
      <c r="BD7" s="9"/>
      <c r="BE7" s="9"/>
      <c r="BF7" s="9"/>
      <c r="BG7" s="9"/>
      <c r="BH7" s="9"/>
      <c r="BI7" s="9"/>
      <c r="BJ7" s="9"/>
      <c r="BK7" s="9"/>
      <c r="BL7" s="9"/>
      <c r="BM7" s="9"/>
      <c r="BN7" s="9"/>
      <c r="BO7" s="9"/>
      <c r="BP7" s="9"/>
      <c r="BQ7" s="9"/>
      <c r="BR7" s="9"/>
      <c r="BS7" s="9"/>
      <c r="BT7" s="9"/>
      <c r="BU7" s="9"/>
      <c r="BV7" s="9"/>
      <c r="BW7" s="9"/>
      <c r="BX7" s="9"/>
      <c r="BY7" s="8"/>
      <c r="BZ7" s="7"/>
    </row>
    <row r="8" spans="1:78" s="6" customFormat="1" ht="10.5" customHeight="1" x14ac:dyDescent="0.2">
      <c r="A8" s="82"/>
      <c r="B8" s="121" t="s">
        <v>37</v>
      </c>
      <c r="C8" s="122">
        <v>18.521940000000001</v>
      </c>
      <c r="D8" s="122">
        <v>21.655439999999999</v>
      </c>
      <c r="E8" s="122">
        <v>23.844940000000001</v>
      </c>
      <c r="F8" s="122">
        <v>26.67764</v>
      </c>
      <c r="G8" s="122">
        <v>30.01764</v>
      </c>
      <c r="H8" s="122">
        <v>35.123639999999995</v>
      </c>
      <c r="I8" s="122">
        <v>40.491073333333333</v>
      </c>
      <c r="J8" s="132">
        <v>0.13923189669665459</v>
      </c>
      <c r="K8" s="122"/>
      <c r="L8" s="98">
        <v>45.602206666666675</v>
      </c>
      <c r="M8" s="124">
        <v>0.16202792343413908</v>
      </c>
      <c r="N8" s="82"/>
      <c r="O8" s="82"/>
      <c r="P8" s="121" t="s">
        <v>37</v>
      </c>
      <c r="Q8" s="122">
        <v>58.592769927182076</v>
      </c>
      <c r="R8" s="122">
        <v>69.559293289564167</v>
      </c>
      <c r="S8" s="122">
        <v>79.864280893724157</v>
      </c>
      <c r="T8" s="122">
        <v>90.090545600550399</v>
      </c>
      <c r="U8" s="122">
        <v>102.75443673634007</v>
      </c>
      <c r="V8" s="122">
        <v>119.86282588704108</v>
      </c>
      <c r="W8" s="122">
        <v>131.24772201674324</v>
      </c>
      <c r="X8" s="124">
        <v>0.14386461153627672</v>
      </c>
      <c r="Y8" s="82"/>
      <c r="Z8" s="11"/>
      <c r="AA8" s="11"/>
      <c r="AB8" s="42"/>
      <c r="AC8" s="10"/>
      <c r="AD8" s="4"/>
      <c r="AE8" s="34"/>
      <c r="AF8" s="34"/>
      <c r="AG8" s="34"/>
      <c r="AH8" s="34"/>
      <c r="AI8" s="34"/>
      <c r="AJ8" s="34"/>
      <c r="AK8" s="34"/>
      <c r="AL8" s="34"/>
      <c r="AM8" s="7"/>
      <c r="AN8" s="7"/>
      <c r="AO8" s="4"/>
      <c r="AP8" s="42"/>
      <c r="AQ8" s="34"/>
      <c r="AR8" s="34"/>
      <c r="AS8" s="34"/>
      <c r="AT8" s="34"/>
      <c r="AU8" s="34"/>
      <c r="AV8" s="34"/>
      <c r="AW8" s="34"/>
      <c r="AX8" s="7"/>
      <c r="AY8" s="4"/>
      <c r="AZ8" s="4"/>
      <c r="BA8" s="8"/>
      <c r="BB8" s="4"/>
      <c r="BC8" s="9"/>
      <c r="BD8" s="9"/>
      <c r="BE8" s="9"/>
      <c r="BF8" s="9"/>
      <c r="BG8" s="9"/>
      <c r="BH8" s="9"/>
      <c r="BI8" s="9"/>
      <c r="BJ8" s="9"/>
      <c r="BK8" s="9"/>
      <c r="BL8" s="9"/>
      <c r="BM8" s="9"/>
      <c r="BN8" s="9"/>
      <c r="BO8" s="9"/>
      <c r="BP8" s="9"/>
      <c r="BQ8" s="9"/>
      <c r="BR8" s="9"/>
      <c r="BS8" s="9"/>
      <c r="BT8" s="9"/>
      <c r="BU8" s="9"/>
      <c r="BV8" s="9"/>
      <c r="BW8" s="9"/>
      <c r="BX8" s="9"/>
      <c r="BY8" s="8"/>
      <c r="BZ8" s="7"/>
    </row>
    <row r="9" spans="1:78" s="6" customFormat="1" ht="10.5" customHeight="1" x14ac:dyDescent="0.2">
      <c r="A9" s="82"/>
      <c r="B9" s="125" t="s">
        <v>36</v>
      </c>
      <c r="C9" s="126">
        <v>1.1861999999999999</v>
      </c>
      <c r="D9" s="126">
        <v>1.5562</v>
      </c>
      <c r="E9" s="126">
        <v>1.7997000000000001</v>
      </c>
      <c r="F9" s="126">
        <v>2.0432000000000001</v>
      </c>
      <c r="G9" s="126">
        <v>2.0432000000000001</v>
      </c>
      <c r="H9" s="126">
        <v>2.0432000000000001</v>
      </c>
      <c r="I9" s="126">
        <v>2.0432000000000001</v>
      </c>
      <c r="J9" s="133">
        <v>9.4860598267170193E-2</v>
      </c>
      <c r="K9" s="126"/>
      <c r="L9" s="99">
        <v>2.0432000000000001</v>
      </c>
      <c r="M9" s="127">
        <v>9.4860598267170193E-2</v>
      </c>
      <c r="N9" s="82"/>
      <c r="O9" s="82"/>
      <c r="P9" s="125" t="s">
        <v>36</v>
      </c>
      <c r="Q9" s="126">
        <v>3.37113</v>
      </c>
      <c r="R9" s="126">
        <v>5.0956262399999996</v>
      </c>
      <c r="S9" s="126">
        <v>6.3163012399999996</v>
      </c>
      <c r="T9" s="126">
        <v>7.33900124</v>
      </c>
      <c r="U9" s="126">
        <v>7.8625262400000002</v>
      </c>
      <c r="V9" s="126">
        <v>7.8625262400000002</v>
      </c>
      <c r="W9" s="126">
        <v>7.8625262400000002</v>
      </c>
      <c r="X9" s="127">
        <v>0.15158968960129648</v>
      </c>
      <c r="Y9" s="82"/>
      <c r="Z9" s="11"/>
      <c r="AA9" s="11"/>
      <c r="AB9" s="43"/>
      <c r="AC9" s="10"/>
      <c r="AD9" s="4"/>
      <c r="AE9" s="34"/>
      <c r="AF9" s="34"/>
      <c r="AG9" s="34"/>
      <c r="AH9" s="34"/>
      <c r="AI9" s="34"/>
      <c r="AJ9" s="34"/>
      <c r="AK9" s="34"/>
      <c r="AL9" s="34"/>
      <c r="AM9" s="7"/>
      <c r="AN9" s="7"/>
      <c r="AO9" s="4"/>
      <c r="AP9" s="43"/>
      <c r="AQ9" s="34"/>
      <c r="AR9" s="34"/>
      <c r="AS9" s="34"/>
      <c r="AT9" s="34"/>
      <c r="AU9" s="34"/>
      <c r="AV9" s="34"/>
      <c r="AW9" s="34"/>
      <c r="AX9" s="7"/>
      <c r="AY9" s="4"/>
      <c r="AZ9" s="4"/>
      <c r="BA9" s="8"/>
      <c r="BB9" s="4"/>
      <c r="BC9" s="9"/>
      <c r="BD9" s="9"/>
      <c r="BE9" s="9"/>
      <c r="BF9" s="9"/>
      <c r="BG9" s="9"/>
      <c r="BH9" s="9"/>
      <c r="BI9" s="9"/>
      <c r="BJ9" s="9"/>
      <c r="BK9" s="9"/>
      <c r="BL9" s="9"/>
      <c r="BM9" s="9"/>
      <c r="BN9" s="9"/>
      <c r="BO9" s="9"/>
      <c r="BP9" s="9"/>
      <c r="BQ9" s="9"/>
      <c r="BR9" s="9"/>
      <c r="BS9" s="9"/>
      <c r="BT9" s="9"/>
      <c r="BU9" s="9"/>
      <c r="BV9" s="9"/>
      <c r="BW9" s="9"/>
      <c r="BX9" s="9"/>
      <c r="BY9" s="8"/>
      <c r="BZ9" s="7"/>
    </row>
    <row r="10" spans="1:78" s="6" customFormat="1" ht="10.5" customHeight="1" x14ac:dyDescent="0.2">
      <c r="A10" s="82"/>
      <c r="B10" s="125" t="s">
        <v>35</v>
      </c>
      <c r="C10" s="126">
        <v>1.32714</v>
      </c>
      <c r="D10" s="126">
        <v>1.7006399999999999</v>
      </c>
      <c r="E10" s="126">
        <v>2.0006399999999998</v>
      </c>
      <c r="F10" s="126">
        <v>2.5556399999999995</v>
      </c>
      <c r="G10" s="126">
        <v>2.9056399999999996</v>
      </c>
      <c r="H10" s="126">
        <v>3.0056399999999996</v>
      </c>
      <c r="I10" s="126">
        <v>3.2723066666666663</v>
      </c>
      <c r="J10" s="133">
        <v>0.16231241419727249</v>
      </c>
      <c r="K10" s="126"/>
      <c r="L10" s="99">
        <v>3.2723066666666667</v>
      </c>
      <c r="M10" s="127">
        <v>0.16231241419727249</v>
      </c>
      <c r="N10" s="82"/>
      <c r="O10" s="82"/>
      <c r="P10" s="125" t="s">
        <v>35</v>
      </c>
      <c r="Q10" s="126">
        <v>4.6300300000000005</v>
      </c>
      <c r="R10" s="126">
        <v>5.6993384520000001</v>
      </c>
      <c r="S10" s="126">
        <v>7.0089884519999996</v>
      </c>
      <c r="T10" s="126">
        <v>8.7744884519999982</v>
      </c>
      <c r="U10" s="126">
        <v>10.709988451999997</v>
      </c>
      <c r="V10" s="126">
        <v>11.709988451999997</v>
      </c>
      <c r="W10" s="126">
        <v>12.349988451999998</v>
      </c>
      <c r="X10" s="127">
        <v>0.17764336915682821</v>
      </c>
      <c r="Y10" s="82"/>
      <c r="Z10" s="11"/>
      <c r="AA10" s="11"/>
      <c r="AB10" s="43"/>
      <c r="AC10" s="10"/>
      <c r="AD10" s="4"/>
      <c r="AE10" s="34"/>
      <c r="AF10" s="34"/>
      <c r="AG10" s="34"/>
      <c r="AH10" s="34"/>
      <c r="AI10" s="34"/>
      <c r="AJ10" s="34"/>
      <c r="AK10" s="34"/>
      <c r="AL10" s="34"/>
      <c r="AM10" s="7"/>
      <c r="AN10" s="7"/>
      <c r="AO10" s="4"/>
      <c r="AP10" s="43"/>
      <c r="AQ10" s="34"/>
      <c r="AR10" s="34"/>
      <c r="AS10" s="34"/>
      <c r="AT10" s="34"/>
      <c r="AU10" s="34"/>
      <c r="AV10" s="34"/>
      <c r="AW10" s="34"/>
      <c r="AX10" s="7"/>
      <c r="AY10" s="4"/>
      <c r="AZ10" s="4"/>
      <c r="BA10" s="8"/>
      <c r="BB10" s="4"/>
      <c r="BC10" s="9"/>
      <c r="BD10" s="9"/>
      <c r="BE10" s="9"/>
      <c r="BF10" s="9"/>
      <c r="BG10" s="9"/>
      <c r="BH10" s="9"/>
      <c r="BI10" s="9"/>
      <c r="BJ10" s="9"/>
      <c r="BK10" s="9"/>
      <c r="BL10" s="9"/>
      <c r="BM10" s="9"/>
      <c r="BN10" s="9"/>
      <c r="BO10" s="9"/>
      <c r="BP10" s="9"/>
      <c r="BQ10" s="9"/>
      <c r="BR10" s="9"/>
      <c r="BS10" s="9"/>
      <c r="BT10" s="9"/>
      <c r="BU10" s="9"/>
      <c r="BV10" s="9"/>
      <c r="BW10" s="9"/>
      <c r="BX10" s="9"/>
      <c r="BY10" s="8"/>
      <c r="BZ10" s="7"/>
    </row>
    <row r="11" spans="1:78" s="6" customFormat="1" ht="10.5" customHeight="1" x14ac:dyDescent="0.2">
      <c r="A11" s="82"/>
      <c r="B11" s="125" t="s">
        <v>34</v>
      </c>
      <c r="C11" s="126">
        <v>2.2000000000000001E-3</v>
      </c>
      <c r="D11" s="126">
        <v>2.2000000000000001E-3</v>
      </c>
      <c r="E11" s="126">
        <v>2.6200000000000001E-2</v>
      </c>
      <c r="F11" s="126">
        <v>5.1000000000000004E-2</v>
      </c>
      <c r="G11" s="126">
        <v>0.20100000000000001</v>
      </c>
      <c r="H11" s="126">
        <v>0.73100000000000009</v>
      </c>
      <c r="I11" s="126">
        <v>1.3290000000000004</v>
      </c>
      <c r="J11" s="133">
        <v>1.9074821023984678</v>
      </c>
      <c r="K11" s="126"/>
      <c r="L11" s="99">
        <v>4.1749999999999998</v>
      </c>
      <c r="M11" s="127">
        <v>2.5186194564948723</v>
      </c>
      <c r="N11" s="82"/>
      <c r="O11" s="82"/>
      <c r="P11" s="125" t="s">
        <v>34</v>
      </c>
      <c r="Q11" s="126">
        <v>3.0835200000000006E-3</v>
      </c>
      <c r="R11" s="126">
        <v>6.1670400000000012E-3</v>
      </c>
      <c r="S11" s="126">
        <v>4.4679644160000011E-2</v>
      </c>
      <c r="T11" s="126">
        <v>0.12577435098624004</v>
      </c>
      <c r="U11" s="126">
        <v>0.43878714598848023</v>
      </c>
      <c r="V11" s="126">
        <v>1.712515706891041</v>
      </c>
      <c r="W11" s="126">
        <v>2.9011397289154628</v>
      </c>
      <c r="X11" s="127">
        <v>2.1303073392820018</v>
      </c>
      <c r="Y11" s="82"/>
      <c r="Z11" s="11"/>
      <c r="AA11" s="11"/>
      <c r="AB11" s="43"/>
      <c r="AC11" s="10"/>
      <c r="AD11" s="4"/>
      <c r="AE11" s="34"/>
      <c r="AF11" s="34"/>
      <c r="AG11" s="34"/>
      <c r="AH11" s="34"/>
      <c r="AI11" s="34"/>
      <c r="AJ11" s="34"/>
      <c r="AK11" s="34"/>
      <c r="AL11" s="34"/>
      <c r="AM11" s="7"/>
      <c r="AN11" s="7"/>
      <c r="AO11" s="4"/>
      <c r="AP11" s="43"/>
      <c r="AQ11" s="34"/>
      <c r="AR11" s="34"/>
      <c r="AS11" s="34"/>
      <c r="AT11" s="34"/>
      <c r="AU11" s="34"/>
      <c r="AV11" s="34"/>
      <c r="AW11" s="34"/>
      <c r="AX11" s="7"/>
      <c r="AY11" s="4"/>
      <c r="AZ11" s="4"/>
      <c r="BA11" s="8"/>
      <c r="BB11" s="4"/>
      <c r="BC11" s="9"/>
      <c r="BD11" s="9"/>
      <c r="BE11" s="9"/>
      <c r="BF11" s="9"/>
      <c r="BG11" s="9"/>
      <c r="BH11" s="9"/>
      <c r="BI11" s="9"/>
      <c r="BJ11" s="9"/>
      <c r="BK11" s="9"/>
      <c r="BL11" s="9"/>
      <c r="BM11" s="9"/>
      <c r="BN11" s="9"/>
      <c r="BO11" s="9"/>
      <c r="BP11" s="9"/>
      <c r="BQ11" s="9"/>
      <c r="BR11" s="9"/>
      <c r="BS11" s="9"/>
      <c r="BT11" s="9"/>
      <c r="BU11" s="9"/>
      <c r="BV11" s="9"/>
      <c r="BW11" s="9"/>
      <c r="BX11" s="9"/>
      <c r="BY11" s="8"/>
      <c r="BZ11" s="7"/>
    </row>
    <row r="12" spans="1:78" s="6" customFormat="1" ht="10.5" customHeight="1" x14ac:dyDescent="0.2">
      <c r="A12" s="82"/>
      <c r="B12" s="125" t="s">
        <v>33</v>
      </c>
      <c r="C12" s="126">
        <v>6.3235000000000001</v>
      </c>
      <c r="D12" s="126">
        <v>7.3585000000000003</v>
      </c>
      <c r="E12" s="126">
        <v>7.6775000000000002</v>
      </c>
      <c r="F12" s="126">
        <v>7.6775000000000002</v>
      </c>
      <c r="G12" s="126">
        <v>7.6775000000000002</v>
      </c>
      <c r="H12" s="126">
        <v>7.7875000000000005</v>
      </c>
      <c r="I12" s="126">
        <v>8.8441666666666663</v>
      </c>
      <c r="J12" s="133">
        <v>5.7506955556057671E-2</v>
      </c>
      <c r="K12" s="126"/>
      <c r="L12" s="99">
        <v>10.313500000000001</v>
      </c>
      <c r="M12" s="127">
        <v>8.4945921758558418E-2</v>
      </c>
      <c r="N12" s="82"/>
      <c r="O12" s="82"/>
      <c r="P12" s="125" t="s">
        <v>33</v>
      </c>
      <c r="Q12" s="126">
        <v>19.341000000000001</v>
      </c>
      <c r="R12" s="126">
        <v>23.451980096000003</v>
      </c>
      <c r="S12" s="126">
        <v>25.988780096000003</v>
      </c>
      <c r="T12" s="126">
        <v>26.610830096000001</v>
      </c>
      <c r="U12" s="126">
        <v>26.610830096000001</v>
      </c>
      <c r="V12" s="126">
        <v>26.858330096000003</v>
      </c>
      <c r="W12" s="126">
        <v>29.341496762666665</v>
      </c>
      <c r="X12" s="127">
        <v>7.1931968559844961E-2</v>
      </c>
      <c r="Y12" s="82"/>
      <c r="Z12" s="11"/>
      <c r="AA12" s="11"/>
      <c r="AB12" s="43"/>
      <c r="AC12" s="10"/>
      <c r="AD12" s="4"/>
      <c r="AE12" s="34"/>
      <c r="AF12" s="34"/>
      <c r="AG12" s="34"/>
      <c r="AH12" s="34"/>
      <c r="AI12" s="34"/>
      <c r="AJ12" s="34"/>
      <c r="AK12" s="34"/>
      <c r="AL12" s="34"/>
      <c r="AM12" s="7"/>
      <c r="AN12" s="7"/>
      <c r="AO12" s="4"/>
      <c r="AP12" s="43"/>
      <c r="AQ12" s="34"/>
      <c r="AR12" s="34"/>
      <c r="AS12" s="34"/>
      <c r="AT12" s="34"/>
      <c r="AU12" s="34"/>
      <c r="AV12" s="34"/>
      <c r="AW12" s="34"/>
      <c r="AX12" s="7"/>
      <c r="AY12" s="4"/>
      <c r="AZ12" s="4"/>
      <c r="BA12" s="8"/>
      <c r="BB12" s="4"/>
      <c r="BC12" s="9"/>
      <c r="BD12" s="9"/>
      <c r="BE12" s="9"/>
      <c r="BF12" s="9"/>
      <c r="BG12" s="9"/>
      <c r="BH12" s="9"/>
      <c r="BI12" s="9"/>
      <c r="BJ12" s="9"/>
      <c r="BK12" s="9"/>
      <c r="BL12" s="9"/>
      <c r="BM12" s="9"/>
      <c r="BN12" s="9"/>
      <c r="BO12" s="9"/>
      <c r="BP12" s="9"/>
      <c r="BQ12" s="9"/>
      <c r="BR12" s="9"/>
      <c r="BS12" s="9"/>
      <c r="BT12" s="9"/>
      <c r="BU12" s="9"/>
      <c r="BV12" s="9"/>
      <c r="BW12" s="9"/>
      <c r="BX12" s="9"/>
      <c r="BY12" s="8"/>
      <c r="BZ12" s="7"/>
    </row>
    <row r="13" spans="1:78" s="6" customFormat="1" ht="10.5" customHeight="1" x14ac:dyDescent="0.2">
      <c r="A13" s="82"/>
      <c r="B13" s="125" t="s">
        <v>32</v>
      </c>
      <c r="C13" s="126">
        <v>0</v>
      </c>
      <c r="D13" s="126">
        <v>0</v>
      </c>
      <c r="E13" s="126">
        <v>0</v>
      </c>
      <c r="F13" s="126">
        <v>0</v>
      </c>
      <c r="G13" s="126">
        <v>0</v>
      </c>
      <c r="H13" s="126">
        <v>0</v>
      </c>
      <c r="I13" s="126">
        <v>0</v>
      </c>
      <c r="J13" s="133" t="s">
        <v>87</v>
      </c>
      <c r="K13" s="126"/>
      <c r="L13" s="99">
        <v>0</v>
      </c>
      <c r="M13" s="127" t="s">
        <v>87</v>
      </c>
      <c r="N13" s="82"/>
      <c r="O13" s="82"/>
      <c r="P13" s="125" t="s">
        <v>32</v>
      </c>
      <c r="Q13" s="126">
        <v>0</v>
      </c>
      <c r="R13" s="126">
        <v>0</v>
      </c>
      <c r="S13" s="126">
        <v>0</v>
      </c>
      <c r="T13" s="126">
        <v>0</v>
      </c>
      <c r="U13" s="126">
        <v>0</v>
      </c>
      <c r="V13" s="126">
        <v>0</v>
      </c>
      <c r="W13" s="126">
        <v>0</v>
      </c>
      <c r="X13" s="127" t="s">
        <v>87</v>
      </c>
      <c r="Y13" s="82"/>
      <c r="Z13" s="11"/>
      <c r="AA13" s="11"/>
      <c r="AB13" s="43"/>
      <c r="AC13" s="10"/>
      <c r="AD13" s="4"/>
      <c r="AE13" s="34"/>
      <c r="AF13" s="34"/>
      <c r="AG13" s="34"/>
      <c r="AH13" s="34"/>
      <c r="AI13" s="34"/>
      <c r="AJ13" s="34"/>
      <c r="AK13" s="34"/>
      <c r="AL13" s="34"/>
      <c r="AM13" s="7"/>
      <c r="AN13" s="7"/>
      <c r="AO13" s="4"/>
      <c r="AP13" s="43"/>
      <c r="AQ13" s="34"/>
      <c r="AR13" s="34"/>
      <c r="AS13" s="34"/>
      <c r="AT13" s="34"/>
      <c r="AU13" s="34"/>
      <c r="AV13" s="34"/>
      <c r="AW13" s="34"/>
      <c r="AX13" s="7"/>
      <c r="AY13" s="4"/>
      <c r="AZ13" s="4"/>
      <c r="BA13" s="8"/>
      <c r="BB13" s="4"/>
      <c r="BC13" s="9"/>
      <c r="BD13" s="9"/>
      <c r="BE13" s="9"/>
      <c r="BF13" s="9"/>
      <c r="BG13" s="9"/>
      <c r="BH13" s="9"/>
      <c r="BI13" s="9"/>
      <c r="BJ13" s="9"/>
      <c r="BK13" s="9"/>
      <c r="BL13" s="9"/>
      <c r="BM13" s="9"/>
      <c r="BN13" s="9"/>
      <c r="BO13" s="9"/>
      <c r="BP13" s="9"/>
      <c r="BQ13" s="9"/>
      <c r="BR13" s="9"/>
      <c r="BS13" s="9"/>
      <c r="BT13" s="9"/>
      <c r="BU13" s="9"/>
      <c r="BV13" s="9"/>
      <c r="BW13" s="9"/>
      <c r="BX13" s="9"/>
      <c r="BY13" s="8"/>
      <c r="BZ13" s="7"/>
    </row>
    <row r="14" spans="1:78" s="6" customFormat="1" ht="10.5" customHeight="1" x14ac:dyDescent="0.2">
      <c r="A14" s="82"/>
      <c r="B14" s="125" t="s">
        <v>31</v>
      </c>
      <c r="C14" s="126">
        <v>1.1177999999999999</v>
      </c>
      <c r="D14" s="126">
        <v>1.2178</v>
      </c>
      <c r="E14" s="126">
        <v>1.8698000000000001</v>
      </c>
      <c r="F14" s="126">
        <v>2.6198000000000001</v>
      </c>
      <c r="G14" s="126">
        <v>3.3197999999999999</v>
      </c>
      <c r="H14" s="126">
        <v>4.0198</v>
      </c>
      <c r="I14" s="126">
        <v>5.4198000000000004</v>
      </c>
      <c r="J14" s="133">
        <v>0.30097772042830817</v>
      </c>
      <c r="K14" s="126"/>
      <c r="L14" s="99">
        <v>5.4198000000000004</v>
      </c>
      <c r="M14" s="127">
        <v>0.30097772042830817</v>
      </c>
      <c r="N14" s="82"/>
      <c r="O14" s="82"/>
      <c r="P14" s="125" t="s">
        <v>31</v>
      </c>
      <c r="Q14" s="126">
        <v>3.54</v>
      </c>
      <c r="R14" s="126">
        <v>3.8561441599999995</v>
      </c>
      <c r="S14" s="126">
        <v>5.3689441599999999</v>
      </c>
      <c r="T14" s="126">
        <v>8.2829941599999994</v>
      </c>
      <c r="U14" s="126">
        <v>11.38174416</v>
      </c>
      <c r="V14" s="126">
        <v>14.391744159999998</v>
      </c>
      <c r="W14" s="126">
        <v>17.40174416</v>
      </c>
      <c r="X14" s="127">
        <v>0.30396195246587432</v>
      </c>
      <c r="Y14" s="82"/>
      <c r="Z14" s="11"/>
      <c r="AA14" s="11"/>
      <c r="AB14" s="43"/>
      <c r="AC14" s="10"/>
      <c r="AD14" s="4"/>
      <c r="AE14" s="34"/>
      <c r="AF14" s="34"/>
      <c r="AG14" s="34"/>
      <c r="AH14" s="34"/>
      <c r="AI14" s="34"/>
      <c r="AJ14" s="34"/>
      <c r="AK14" s="34"/>
      <c r="AL14" s="34"/>
      <c r="AM14" s="7"/>
      <c r="AN14" s="7"/>
      <c r="AO14" s="4"/>
      <c r="AP14" s="43"/>
      <c r="AQ14" s="34"/>
      <c r="AR14" s="34"/>
      <c r="AS14" s="34"/>
      <c r="AT14" s="34"/>
      <c r="AU14" s="34"/>
      <c r="AV14" s="34"/>
      <c r="AW14" s="34"/>
      <c r="AX14" s="7"/>
      <c r="AY14" s="4"/>
      <c r="AZ14" s="4"/>
      <c r="BA14" s="8"/>
      <c r="BB14" s="4"/>
      <c r="BC14" s="9"/>
      <c r="BD14" s="9"/>
      <c r="BE14" s="9"/>
      <c r="BF14" s="9"/>
      <c r="BG14" s="9"/>
      <c r="BH14" s="9"/>
      <c r="BI14" s="9"/>
      <c r="BJ14" s="9"/>
      <c r="BK14" s="9"/>
      <c r="BL14" s="9"/>
      <c r="BM14" s="9"/>
      <c r="BN14" s="9"/>
      <c r="BO14" s="9"/>
      <c r="BP14" s="9"/>
      <c r="BQ14" s="9"/>
      <c r="BR14" s="9"/>
      <c r="BS14" s="9"/>
      <c r="BT14" s="9"/>
      <c r="BU14" s="9"/>
      <c r="BV14" s="9"/>
      <c r="BW14" s="9"/>
      <c r="BX14" s="9"/>
      <c r="BY14" s="8"/>
      <c r="BZ14" s="7"/>
    </row>
    <row r="15" spans="1:78" s="6" customFormat="1" ht="10.5" customHeight="1" x14ac:dyDescent="0.2">
      <c r="A15" s="82"/>
      <c r="B15" s="125" t="s">
        <v>30</v>
      </c>
      <c r="C15" s="126">
        <v>0</v>
      </c>
      <c r="D15" s="126">
        <v>0</v>
      </c>
      <c r="E15" s="126">
        <v>0</v>
      </c>
      <c r="F15" s="126">
        <v>0</v>
      </c>
      <c r="G15" s="126">
        <v>0</v>
      </c>
      <c r="H15" s="126">
        <v>0</v>
      </c>
      <c r="I15" s="126">
        <v>0</v>
      </c>
      <c r="J15" s="133" t="s">
        <v>87</v>
      </c>
      <c r="K15" s="126"/>
      <c r="L15" s="99">
        <v>0</v>
      </c>
      <c r="M15" s="127" t="s">
        <v>87</v>
      </c>
      <c r="N15" s="82"/>
      <c r="O15" s="82"/>
      <c r="P15" s="125" t="s">
        <v>30</v>
      </c>
      <c r="Q15" s="126">
        <v>0</v>
      </c>
      <c r="R15" s="126">
        <v>0</v>
      </c>
      <c r="S15" s="126">
        <v>0</v>
      </c>
      <c r="T15" s="126">
        <v>0</v>
      </c>
      <c r="U15" s="126">
        <v>0</v>
      </c>
      <c r="V15" s="126">
        <v>0</v>
      </c>
      <c r="W15" s="126">
        <v>0</v>
      </c>
      <c r="X15" s="127" t="s">
        <v>87</v>
      </c>
      <c r="Y15" s="82"/>
      <c r="Z15" s="11"/>
      <c r="AA15" s="11"/>
      <c r="AB15" s="43"/>
      <c r="AC15" s="10"/>
      <c r="AD15" s="4"/>
      <c r="AE15" s="34"/>
      <c r="AF15" s="34"/>
      <c r="AG15" s="34"/>
      <c r="AH15" s="34"/>
      <c r="AI15" s="34"/>
      <c r="AJ15" s="34"/>
      <c r="AK15" s="34"/>
      <c r="AL15" s="34"/>
      <c r="AM15" s="7"/>
      <c r="AN15" s="7"/>
      <c r="AO15" s="4"/>
      <c r="AP15" s="43"/>
      <c r="AQ15" s="34"/>
      <c r="AR15" s="34"/>
      <c r="AS15" s="34"/>
      <c r="AT15" s="34"/>
      <c r="AU15" s="34"/>
      <c r="AV15" s="34"/>
      <c r="AW15" s="34"/>
      <c r="AX15" s="7"/>
      <c r="AY15" s="4"/>
      <c r="AZ15" s="4"/>
      <c r="BA15" s="8"/>
      <c r="BB15" s="4"/>
      <c r="BC15" s="9"/>
      <c r="BD15" s="9"/>
      <c r="BE15" s="9"/>
      <c r="BF15" s="9"/>
      <c r="BG15" s="9"/>
      <c r="BH15" s="9"/>
      <c r="BI15" s="9"/>
      <c r="BJ15" s="9"/>
      <c r="BK15" s="9"/>
      <c r="BL15" s="9"/>
      <c r="BM15" s="9"/>
      <c r="BN15" s="9"/>
      <c r="BO15" s="9"/>
      <c r="BP15" s="9"/>
      <c r="BQ15" s="9"/>
      <c r="BR15" s="9"/>
      <c r="BS15" s="9"/>
      <c r="BT15" s="9"/>
      <c r="BU15" s="9"/>
      <c r="BV15" s="9"/>
      <c r="BW15" s="9"/>
      <c r="BX15" s="9"/>
      <c r="BY15" s="8"/>
      <c r="BZ15" s="7"/>
    </row>
    <row r="16" spans="1:78" s="6" customFormat="1" ht="10.5" customHeight="1" x14ac:dyDescent="0.2">
      <c r="A16" s="82"/>
      <c r="B16" s="125" t="s">
        <v>29</v>
      </c>
      <c r="C16" s="126">
        <v>5.0000000000000001E-3</v>
      </c>
      <c r="D16" s="126">
        <v>5.0000000000000001E-3</v>
      </c>
      <c r="E16" s="126">
        <v>5.0000000000000001E-3</v>
      </c>
      <c r="F16" s="126">
        <v>5.0000000000000001E-3</v>
      </c>
      <c r="G16" s="126">
        <v>5.0000000000000001E-3</v>
      </c>
      <c r="H16" s="126">
        <v>5.0000000000000001E-3</v>
      </c>
      <c r="I16" s="126">
        <v>5.0000000000000001E-3</v>
      </c>
      <c r="J16" s="133">
        <v>0</v>
      </c>
      <c r="K16" s="94"/>
      <c r="L16" s="99">
        <v>5.0000000000000001E-3</v>
      </c>
      <c r="M16" s="127">
        <v>0</v>
      </c>
      <c r="N16" s="82"/>
      <c r="O16" s="82"/>
      <c r="P16" s="125" t="s">
        <v>29</v>
      </c>
      <c r="Q16" s="126">
        <v>1.4016000000000002E-2</v>
      </c>
      <c r="R16" s="126">
        <v>1.4016000000000002E-2</v>
      </c>
      <c r="S16" s="126">
        <v>1.4016000000000002E-2</v>
      </c>
      <c r="T16" s="126">
        <v>1.4016000000000002E-2</v>
      </c>
      <c r="U16" s="126">
        <v>1.4016000000000002E-2</v>
      </c>
      <c r="V16" s="126">
        <v>1.4016000000000002E-2</v>
      </c>
      <c r="W16" s="126">
        <v>1.4016000000000002E-2</v>
      </c>
      <c r="X16" s="127">
        <v>0</v>
      </c>
      <c r="Y16" s="82"/>
      <c r="Z16" s="11"/>
      <c r="AA16" s="11"/>
      <c r="AB16" s="43"/>
      <c r="AC16" s="10"/>
      <c r="AD16" s="4"/>
      <c r="AE16" s="34"/>
      <c r="AF16" s="34"/>
      <c r="AG16" s="34"/>
      <c r="AH16" s="34"/>
      <c r="AI16" s="34"/>
      <c r="AJ16" s="34"/>
      <c r="AK16" s="34"/>
      <c r="AL16" s="34"/>
      <c r="AM16" s="7"/>
      <c r="AN16" s="7"/>
      <c r="AO16" s="4"/>
      <c r="AP16" s="43"/>
      <c r="AQ16" s="34"/>
      <c r="AR16" s="34"/>
      <c r="AS16" s="34"/>
      <c r="AT16" s="34"/>
      <c r="AU16" s="34"/>
      <c r="AV16" s="34"/>
      <c r="AW16" s="34"/>
      <c r="AX16" s="7"/>
      <c r="AY16" s="4"/>
      <c r="AZ16" s="4"/>
      <c r="BA16" s="8"/>
      <c r="BB16" s="4"/>
      <c r="BC16" s="9"/>
      <c r="BD16" s="9"/>
      <c r="BE16" s="9"/>
      <c r="BF16" s="9"/>
      <c r="BG16" s="9"/>
      <c r="BH16" s="9"/>
      <c r="BI16" s="9"/>
      <c r="BJ16" s="9"/>
      <c r="BK16" s="9"/>
      <c r="BL16" s="9"/>
      <c r="BM16" s="9"/>
      <c r="BN16" s="9"/>
      <c r="BO16" s="9"/>
      <c r="BP16" s="9"/>
      <c r="BQ16" s="9"/>
      <c r="BR16" s="9"/>
      <c r="BS16" s="9"/>
      <c r="BT16" s="9"/>
      <c r="BU16" s="9"/>
      <c r="BV16" s="9"/>
      <c r="BW16" s="9"/>
      <c r="BX16" s="9"/>
      <c r="BY16" s="8"/>
      <c r="BZ16" s="7"/>
    </row>
    <row r="17" spans="1:78" s="6" customFormat="1" ht="10.5" customHeight="1" x14ac:dyDescent="0.2">
      <c r="A17" s="82"/>
      <c r="B17" s="125" t="s">
        <v>28</v>
      </c>
      <c r="C17" s="126">
        <v>0.19445000000000001</v>
      </c>
      <c r="D17" s="126">
        <v>0.19445000000000004</v>
      </c>
      <c r="E17" s="126">
        <v>0.19445000000000004</v>
      </c>
      <c r="F17" s="126">
        <v>0.19485000000000005</v>
      </c>
      <c r="G17" s="126">
        <v>0.19525000000000006</v>
      </c>
      <c r="H17" s="126">
        <v>0.19565000000000007</v>
      </c>
      <c r="I17" s="126">
        <v>0.19565000000000007</v>
      </c>
      <c r="J17" s="133">
        <v>1.0259072256211255E-3</v>
      </c>
      <c r="K17" s="126"/>
      <c r="L17" s="99">
        <v>0.19565000000000007</v>
      </c>
      <c r="M17" s="127">
        <v>1.0259072256211255E-3</v>
      </c>
      <c r="N17" s="82"/>
      <c r="O17" s="82"/>
      <c r="P17" s="125" t="s">
        <v>28</v>
      </c>
      <c r="Q17" s="126">
        <v>0.6056589</v>
      </c>
      <c r="R17" s="126">
        <v>0.59305890000000006</v>
      </c>
      <c r="S17" s="126">
        <v>0.59305890000000006</v>
      </c>
      <c r="T17" s="126">
        <v>0.59387890000000021</v>
      </c>
      <c r="U17" s="126">
        <v>0.59557890000000024</v>
      </c>
      <c r="V17" s="126">
        <v>0.5973989000000004</v>
      </c>
      <c r="W17" s="126">
        <v>0.5973989000000004</v>
      </c>
      <c r="X17" s="127">
        <v>-2.2860316809666381E-3</v>
      </c>
      <c r="Y17" s="82"/>
      <c r="Z17" s="11"/>
      <c r="AA17" s="11"/>
      <c r="AB17" s="43"/>
      <c r="AC17" s="10"/>
      <c r="AD17" s="4"/>
      <c r="AE17" s="34"/>
      <c r="AF17" s="34"/>
      <c r="AG17" s="34"/>
      <c r="AH17" s="34"/>
      <c r="AI17" s="34"/>
      <c r="AJ17" s="34"/>
      <c r="AK17" s="34"/>
      <c r="AL17" s="34"/>
      <c r="AM17" s="7"/>
      <c r="AN17" s="7"/>
      <c r="AO17" s="4"/>
      <c r="AP17" s="43"/>
      <c r="AQ17" s="34"/>
      <c r="AR17" s="34"/>
      <c r="AS17" s="34"/>
      <c r="AT17" s="34"/>
      <c r="AU17" s="34"/>
      <c r="AV17" s="34"/>
      <c r="AW17" s="34"/>
      <c r="AX17" s="7"/>
      <c r="AY17" s="4"/>
      <c r="AZ17" s="4"/>
      <c r="BA17" s="8"/>
      <c r="BB17" s="4"/>
      <c r="BC17" s="9"/>
      <c r="BD17" s="9"/>
      <c r="BE17" s="9"/>
      <c r="BF17" s="9"/>
      <c r="BG17" s="9"/>
      <c r="BH17" s="9"/>
      <c r="BI17" s="9"/>
      <c r="BJ17" s="9"/>
      <c r="BK17" s="9"/>
      <c r="BL17" s="9"/>
      <c r="BM17" s="9"/>
      <c r="BN17" s="9"/>
      <c r="BO17" s="9"/>
      <c r="BP17" s="9"/>
      <c r="BQ17" s="9"/>
      <c r="BR17" s="9"/>
      <c r="BS17" s="9"/>
      <c r="BT17" s="9"/>
      <c r="BU17" s="9"/>
      <c r="BV17" s="9"/>
      <c r="BW17" s="9"/>
      <c r="BX17" s="9"/>
      <c r="BY17" s="8"/>
      <c r="BZ17" s="7"/>
    </row>
    <row r="18" spans="1:78" s="6" customFormat="1" ht="10.5" customHeight="1" x14ac:dyDescent="0.2">
      <c r="A18" s="82"/>
      <c r="B18" s="125" t="s">
        <v>27</v>
      </c>
      <c r="C18" s="126">
        <v>0</v>
      </c>
      <c r="D18" s="126">
        <v>0</v>
      </c>
      <c r="E18" s="126">
        <v>0</v>
      </c>
      <c r="F18" s="126">
        <v>0</v>
      </c>
      <c r="G18" s="126">
        <v>0</v>
      </c>
      <c r="H18" s="126">
        <v>0</v>
      </c>
      <c r="I18" s="126">
        <v>0</v>
      </c>
      <c r="J18" s="133" t="s">
        <v>87</v>
      </c>
      <c r="K18" s="126"/>
      <c r="L18" s="99">
        <v>0.8</v>
      </c>
      <c r="M18" s="127" t="s">
        <v>87</v>
      </c>
      <c r="N18" s="82"/>
      <c r="O18" s="82"/>
      <c r="P18" s="125" t="s">
        <v>27</v>
      </c>
      <c r="Q18" s="126">
        <v>0</v>
      </c>
      <c r="R18" s="126">
        <v>0</v>
      </c>
      <c r="S18" s="126">
        <v>0</v>
      </c>
      <c r="T18" s="126">
        <v>0</v>
      </c>
      <c r="U18" s="126">
        <v>0</v>
      </c>
      <c r="V18" s="126">
        <v>0</v>
      </c>
      <c r="W18" s="126">
        <v>0</v>
      </c>
      <c r="X18" s="127" t="s">
        <v>87</v>
      </c>
      <c r="Y18" s="82"/>
      <c r="Z18" s="11"/>
      <c r="AA18" s="11"/>
      <c r="AB18" s="43"/>
      <c r="AC18" s="10"/>
      <c r="AD18" s="4"/>
      <c r="AE18" s="34"/>
      <c r="AF18" s="34"/>
      <c r="AG18" s="34"/>
      <c r="AH18" s="34"/>
      <c r="AI18" s="34"/>
      <c r="AJ18" s="34"/>
      <c r="AK18" s="34"/>
      <c r="AL18" s="34"/>
      <c r="AM18" s="7"/>
      <c r="AN18" s="7"/>
      <c r="AO18" s="4"/>
      <c r="AP18" s="43"/>
      <c r="AQ18" s="34"/>
      <c r="AR18" s="34"/>
      <c r="AS18" s="34"/>
      <c r="AT18" s="34"/>
      <c r="AU18" s="34"/>
      <c r="AV18" s="34"/>
      <c r="AW18" s="34"/>
      <c r="AX18" s="7"/>
      <c r="AY18" s="4"/>
      <c r="AZ18" s="4"/>
      <c r="BA18" s="8"/>
      <c r="BB18" s="4"/>
      <c r="BC18" s="9"/>
      <c r="BD18" s="9"/>
      <c r="BE18" s="9"/>
      <c r="BF18" s="9"/>
      <c r="BG18" s="9"/>
      <c r="BH18" s="9"/>
      <c r="BI18" s="9"/>
      <c r="BJ18" s="9"/>
      <c r="BK18" s="9"/>
      <c r="BL18" s="9"/>
      <c r="BM18" s="9"/>
      <c r="BN18" s="9"/>
      <c r="BO18" s="9"/>
      <c r="BP18" s="9"/>
      <c r="BQ18" s="9"/>
      <c r="BR18" s="9"/>
      <c r="BS18" s="9"/>
      <c r="BT18" s="9"/>
      <c r="BU18" s="9"/>
      <c r="BV18" s="9"/>
      <c r="BW18" s="9"/>
      <c r="BX18" s="9"/>
      <c r="BY18" s="8"/>
      <c r="BZ18" s="7"/>
    </row>
    <row r="19" spans="1:78" s="6" customFormat="1" ht="10.5" customHeight="1" x14ac:dyDescent="0.2">
      <c r="A19" s="82"/>
      <c r="B19" s="125" t="s">
        <v>26</v>
      </c>
      <c r="C19" s="126">
        <v>8.2214500000000008</v>
      </c>
      <c r="D19" s="126">
        <v>9.4764499999999998</v>
      </c>
      <c r="E19" s="126">
        <v>10.12645</v>
      </c>
      <c r="F19" s="126">
        <v>11.385450000000001</v>
      </c>
      <c r="G19" s="126">
        <v>13.24545</v>
      </c>
      <c r="H19" s="126">
        <v>16.78145</v>
      </c>
      <c r="I19" s="126">
        <v>18.697949999999999</v>
      </c>
      <c r="J19" s="133">
        <v>0.14676455859463999</v>
      </c>
      <c r="K19" s="126"/>
      <c r="L19" s="99">
        <v>18.693750000000001</v>
      </c>
      <c r="M19" s="127">
        <v>0.14672162285399226</v>
      </c>
      <c r="N19" s="82"/>
      <c r="O19" s="82"/>
      <c r="P19" s="125" t="s">
        <v>26</v>
      </c>
      <c r="Q19" s="126">
        <v>26.7</v>
      </c>
      <c r="R19" s="126">
        <v>30.417740680000001</v>
      </c>
      <c r="S19" s="126">
        <v>34.102240680000001</v>
      </c>
      <c r="T19" s="126">
        <v>37.920240679999999</v>
      </c>
      <c r="U19" s="126">
        <v>44.158240680000006</v>
      </c>
      <c r="V19" s="126">
        <v>54.95024068</v>
      </c>
      <c r="W19" s="126">
        <v>58.783240680000006</v>
      </c>
      <c r="X19" s="127">
        <v>0.1405746386571427</v>
      </c>
      <c r="Y19" s="82"/>
      <c r="Z19" s="11"/>
      <c r="AA19" s="11"/>
      <c r="AB19" s="43"/>
      <c r="AC19" s="10"/>
      <c r="AD19" s="4"/>
      <c r="AE19" s="34"/>
      <c r="AF19" s="34"/>
      <c r="AG19" s="34"/>
      <c r="AH19" s="34"/>
      <c r="AI19" s="34"/>
      <c r="AJ19" s="34"/>
      <c r="AK19" s="34"/>
      <c r="AL19" s="34"/>
      <c r="AM19" s="7"/>
      <c r="AN19" s="7"/>
      <c r="AO19" s="4"/>
      <c r="AP19" s="43"/>
      <c r="AQ19" s="34"/>
      <c r="AR19" s="34"/>
      <c r="AS19" s="34"/>
      <c r="AT19" s="34"/>
      <c r="AU19" s="34"/>
      <c r="AV19" s="34"/>
      <c r="AW19" s="34"/>
      <c r="AX19" s="7"/>
      <c r="AY19" s="4"/>
      <c r="AZ19" s="4"/>
      <c r="BA19" s="8"/>
      <c r="BB19" s="4"/>
      <c r="BC19" s="9"/>
      <c r="BD19" s="9"/>
      <c r="BE19" s="9"/>
      <c r="BF19" s="9"/>
      <c r="BG19" s="9"/>
      <c r="BH19" s="9"/>
      <c r="BI19" s="9"/>
      <c r="BJ19" s="9"/>
      <c r="BK19" s="9"/>
      <c r="BL19" s="9"/>
      <c r="BM19" s="9"/>
      <c r="BN19" s="9"/>
      <c r="BO19" s="9"/>
      <c r="BP19" s="9"/>
      <c r="BQ19" s="9"/>
      <c r="BR19" s="9"/>
      <c r="BS19" s="9"/>
      <c r="BT19" s="9"/>
      <c r="BU19" s="9"/>
      <c r="BV19" s="9"/>
      <c r="BW19" s="9"/>
      <c r="BX19" s="9"/>
      <c r="BY19" s="8"/>
      <c r="BZ19" s="7"/>
    </row>
    <row r="20" spans="1:78" s="6" customFormat="1" ht="10.5" customHeight="1" x14ac:dyDescent="0.2">
      <c r="A20" s="82"/>
      <c r="B20" s="121" t="s">
        <v>65</v>
      </c>
      <c r="C20" s="122">
        <v>0.2011</v>
      </c>
      <c r="D20" s="122">
        <v>0.36609999999999998</v>
      </c>
      <c r="E20" s="122">
        <v>1.6463000000000001</v>
      </c>
      <c r="F20" s="122">
        <v>3.6733000000000002</v>
      </c>
      <c r="G20" s="122">
        <v>4.1791333333333336</v>
      </c>
      <c r="H20" s="122">
        <v>5.1259666666666668</v>
      </c>
      <c r="I20" s="122">
        <v>6.7547999999999995</v>
      </c>
      <c r="J20" s="132">
        <v>0.79624981888196289</v>
      </c>
      <c r="K20" s="122"/>
      <c r="L20" s="98">
        <v>9.0284999999999993</v>
      </c>
      <c r="M20" s="124">
        <v>0.88524264574006573</v>
      </c>
      <c r="N20" s="82"/>
      <c r="O20" s="82"/>
      <c r="P20" s="121" t="s">
        <v>65</v>
      </c>
      <c r="Q20" s="122">
        <v>0.52220818400000002</v>
      </c>
      <c r="R20" s="122">
        <v>0.84545818400000006</v>
      </c>
      <c r="S20" s="122">
        <v>3.8822981840000002</v>
      </c>
      <c r="T20" s="122">
        <v>11.225738184000001</v>
      </c>
      <c r="U20" s="122">
        <v>16.949129850666665</v>
      </c>
      <c r="V20" s="122">
        <v>20.338246517333332</v>
      </c>
      <c r="W20" s="122">
        <v>24.408004850666664</v>
      </c>
      <c r="X20" s="124">
        <v>0.89793543610592841</v>
      </c>
      <c r="Y20" s="82"/>
      <c r="Z20" s="11"/>
      <c r="AA20" s="11"/>
      <c r="AB20" s="42"/>
      <c r="AC20" s="10"/>
      <c r="AD20" s="4"/>
      <c r="AE20" s="34"/>
      <c r="AF20" s="34"/>
      <c r="AG20" s="34"/>
      <c r="AH20" s="34"/>
      <c r="AI20" s="34"/>
      <c r="AJ20" s="34"/>
      <c r="AK20" s="34"/>
      <c r="AL20" s="34"/>
      <c r="AM20" s="7"/>
      <c r="AN20" s="7"/>
      <c r="AO20" s="4"/>
      <c r="AP20" s="42"/>
      <c r="AQ20" s="34"/>
      <c r="AR20" s="34"/>
      <c r="AS20" s="34"/>
      <c r="AT20" s="34"/>
      <c r="AU20" s="34"/>
      <c r="AV20" s="34"/>
      <c r="AW20" s="34"/>
      <c r="AX20" s="7"/>
      <c r="AY20" s="4"/>
      <c r="AZ20" s="4"/>
      <c r="BA20" s="8"/>
      <c r="BB20" s="4"/>
      <c r="BC20" s="9"/>
      <c r="BD20" s="9"/>
      <c r="BE20" s="9"/>
      <c r="BF20" s="9"/>
      <c r="BG20" s="9"/>
      <c r="BH20" s="9"/>
      <c r="BI20" s="9"/>
      <c r="BJ20" s="9"/>
      <c r="BK20" s="9"/>
      <c r="BL20" s="9"/>
      <c r="BM20" s="9"/>
      <c r="BN20" s="9"/>
      <c r="BO20" s="9"/>
      <c r="BP20" s="9"/>
      <c r="BQ20" s="9"/>
      <c r="BR20" s="9"/>
      <c r="BS20" s="9"/>
      <c r="BT20" s="9"/>
      <c r="BU20" s="9"/>
      <c r="BV20" s="9"/>
      <c r="BW20" s="9"/>
      <c r="BX20" s="9"/>
      <c r="BY20" s="8"/>
      <c r="BZ20" s="7"/>
    </row>
    <row r="21" spans="1:78" s="6" customFormat="1" ht="10.5" customHeight="1" x14ac:dyDescent="0.2">
      <c r="A21" s="82"/>
      <c r="B21" s="125" t="s">
        <v>42</v>
      </c>
      <c r="C21" s="126">
        <v>0</v>
      </c>
      <c r="D21" s="126">
        <v>0</v>
      </c>
      <c r="E21" s="126">
        <v>0</v>
      </c>
      <c r="F21" s="126">
        <v>0</v>
      </c>
      <c r="G21" s="126">
        <v>0</v>
      </c>
      <c r="H21" s="126">
        <v>0</v>
      </c>
      <c r="I21" s="126">
        <v>0</v>
      </c>
      <c r="J21" s="133" t="s">
        <v>87</v>
      </c>
      <c r="K21" s="126"/>
      <c r="L21" s="99">
        <v>0</v>
      </c>
      <c r="M21" s="127" t="s">
        <v>87</v>
      </c>
      <c r="N21" s="82"/>
      <c r="O21" s="82"/>
      <c r="P21" s="125" t="s">
        <v>42</v>
      </c>
      <c r="Q21" s="126">
        <v>0</v>
      </c>
      <c r="R21" s="126">
        <v>0</v>
      </c>
      <c r="S21" s="126">
        <v>0</v>
      </c>
      <c r="T21" s="126">
        <v>0</v>
      </c>
      <c r="U21" s="126">
        <v>0</v>
      </c>
      <c r="V21" s="126">
        <v>0</v>
      </c>
      <c r="W21" s="126">
        <v>0</v>
      </c>
      <c r="X21" s="127" t="s">
        <v>87</v>
      </c>
      <c r="Y21" s="82"/>
      <c r="Z21" s="11"/>
      <c r="AA21" s="11"/>
      <c r="AB21" s="43"/>
      <c r="AC21" s="10"/>
      <c r="AD21" s="4"/>
      <c r="AE21" s="34"/>
      <c r="AF21" s="34"/>
      <c r="AG21" s="34"/>
      <c r="AH21" s="34"/>
      <c r="AI21" s="34"/>
      <c r="AJ21" s="34"/>
      <c r="AK21" s="34"/>
      <c r="AL21" s="34"/>
      <c r="AM21" s="7"/>
      <c r="AN21" s="7"/>
      <c r="AO21" s="4"/>
      <c r="AP21" s="43"/>
      <c r="AQ21" s="34"/>
      <c r="AR21" s="34"/>
      <c r="AS21" s="34"/>
      <c r="AT21" s="34"/>
      <c r="AU21" s="34"/>
      <c r="AV21" s="34"/>
      <c r="AW21" s="34"/>
      <c r="AX21" s="7"/>
      <c r="AY21" s="4"/>
      <c r="AZ21" s="4"/>
      <c r="BA21" s="8"/>
      <c r="BB21" s="4"/>
      <c r="BC21" s="9"/>
      <c r="BD21" s="9"/>
      <c r="BE21" s="9"/>
      <c r="BF21" s="9"/>
      <c r="BG21" s="9"/>
      <c r="BH21" s="9"/>
      <c r="BI21" s="9"/>
      <c r="BJ21" s="9"/>
      <c r="BK21" s="9"/>
      <c r="BL21" s="9"/>
      <c r="BM21" s="9"/>
      <c r="BN21" s="9"/>
      <c r="BO21" s="9"/>
      <c r="BP21" s="9"/>
      <c r="BQ21" s="9"/>
      <c r="BR21" s="9"/>
      <c r="BS21" s="9"/>
      <c r="BT21" s="9"/>
      <c r="BU21" s="9"/>
      <c r="BV21" s="9"/>
      <c r="BW21" s="9"/>
      <c r="BX21" s="9"/>
      <c r="BY21" s="8"/>
      <c r="BZ21" s="7"/>
    </row>
    <row r="22" spans="1:78" ht="10.5" customHeight="1" x14ac:dyDescent="0.2">
      <c r="A22" s="82"/>
      <c r="B22" s="125" t="s">
        <v>13</v>
      </c>
      <c r="C22" s="126">
        <v>0</v>
      </c>
      <c r="D22" s="126">
        <v>0</v>
      </c>
      <c r="E22" s="126">
        <v>0</v>
      </c>
      <c r="F22" s="126">
        <v>0</v>
      </c>
      <c r="G22" s="126">
        <v>0</v>
      </c>
      <c r="H22" s="126">
        <v>0</v>
      </c>
      <c r="I22" s="126">
        <v>0</v>
      </c>
      <c r="J22" s="133" t="s">
        <v>87</v>
      </c>
      <c r="K22" s="126"/>
      <c r="L22" s="99">
        <v>0</v>
      </c>
      <c r="M22" s="127" t="s">
        <v>87</v>
      </c>
      <c r="N22" s="82"/>
      <c r="O22" s="82"/>
      <c r="P22" s="125" t="s">
        <v>13</v>
      </c>
      <c r="Q22" s="126">
        <v>0</v>
      </c>
      <c r="R22" s="126">
        <v>0</v>
      </c>
      <c r="S22" s="126">
        <v>0</v>
      </c>
      <c r="T22" s="126">
        <v>0</v>
      </c>
      <c r="U22" s="126">
        <v>0</v>
      </c>
      <c r="V22" s="126">
        <v>0</v>
      </c>
      <c r="W22" s="126">
        <v>0</v>
      </c>
      <c r="X22" s="127" t="s">
        <v>87</v>
      </c>
      <c r="Y22" s="82"/>
      <c r="Z22" s="11"/>
      <c r="AA22" s="11"/>
      <c r="AB22" s="43"/>
      <c r="AC22" s="10"/>
      <c r="AE22" s="34"/>
      <c r="AF22" s="34"/>
      <c r="AG22" s="34"/>
      <c r="AH22" s="34"/>
      <c r="AI22" s="34"/>
      <c r="AJ22" s="34"/>
      <c r="AK22" s="34"/>
      <c r="AL22" s="34"/>
      <c r="AM22" s="7"/>
      <c r="AN22" s="7"/>
      <c r="AP22" s="43"/>
      <c r="AQ22" s="34"/>
      <c r="AR22" s="34"/>
      <c r="AS22" s="34"/>
      <c r="AT22" s="34"/>
      <c r="AU22" s="34"/>
      <c r="AV22" s="34"/>
      <c r="AW22" s="34"/>
      <c r="AX22" s="7"/>
      <c r="BA22" s="8"/>
      <c r="BC22" s="9"/>
      <c r="BD22" s="9"/>
      <c r="BE22" s="9"/>
      <c r="BF22" s="9"/>
      <c r="BG22" s="9"/>
      <c r="BH22" s="9"/>
      <c r="BI22" s="9"/>
      <c r="BJ22" s="9"/>
      <c r="BK22" s="9"/>
      <c r="BL22" s="9"/>
      <c r="BM22" s="9"/>
      <c r="BN22" s="9"/>
      <c r="BO22" s="9"/>
      <c r="BP22" s="9"/>
      <c r="BQ22" s="9"/>
      <c r="BR22" s="9"/>
      <c r="BS22" s="9"/>
      <c r="BT22" s="9"/>
      <c r="BU22" s="9"/>
      <c r="BV22" s="9"/>
      <c r="BW22" s="9"/>
      <c r="BX22" s="9"/>
      <c r="BY22" s="8"/>
      <c r="BZ22" s="7"/>
    </row>
    <row r="23" spans="1:78" s="6" customFormat="1" ht="10.5" customHeight="1" x14ac:dyDescent="0.2">
      <c r="A23" s="82"/>
      <c r="B23" s="125" t="s">
        <v>41</v>
      </c>
      <c r="C23" s="126">
        <v>0</v>
      </c>
      <c r="D23" s="126">
        <v>0</v>
      </c>
      <c r="E23" s="126">
        <v>0</v>
      </c>
      <c r="F23" s="126">
        <v>0</v>
      </c>
      <c r="G23" s="126">
        <v>0</v>
      </c>
      <c r="H23" s="126">
        <v>0</v>
      </c>
      <c r="I23" s="126">
        <v>0</v>
      </c>
      <c r="J23" s="133" t="s">
        <v>87</v>
      </c>
      <c r="K23" s="126"/>
      <c r="L23" s="99">
        <v>0</v>
      </c>
      <c r="M23" s="127" t="s">
        <v>87</v>
      </c>
      <c r="N23" s="82"/>
      <c r="O23" s="82"/>
      <c r="P23" s="125" t="s">
        <v>41</v>
      </c>
      <c r="Q23" s="126">
        <v>0</v>
      </c>
      <c r="R23" s="126">
        <v>0</v>
      </c>
      <c r="S23" s="126">
        <v>0</v>
      </c>
      <c r="T23" s="126">
        <v>0</v>
      </c>
      <c r="U23" s="126">
        <v>0</v>
      </c>
      <c r="V23" s="126">
        <v>0</v>
      </c>
      <c r="W23" s="126">
        <v>0</v>
      </c>
      <c r="X23" s="127" t="s">
        <v>87</v>
      </c>
      <c r="Y23" s="82"/>
      <c r="Z23" s="11"/>
      <c r="AA23" s="11"/>
      <c r="AB23" s="43"/>
      <c r="AC23" s="10"/>
      <c r="AD23" s="4"/>
      <c r="AE23" s="34"/>
      <c r="AF23" s="34"/>
      <c r="AG23" s="34"/>
      <c r="AH23" s="34"/>
      <c r="AI23" s="34"/>
      <c r="AJ23" s="34"/>
      <c r="AK23" s="34"/>
      <c r="AL23" s="34"/>
      <c r="AM23" s="7"/>
      <c r="AN23" s="7"/>
      <c r="AO23" s="4"/>
      <c r="AP23" s="43"/>
      <c r="AQ23" s="34"/>
      <c r="AR23" s="34"/>
      <c r="AS23" s="34"/>
      <c r="AT23" s="34"/>
      <c r="AU23" s="34"/>
      <c r="AV23" s="34"/>
      <c r="AW23" s="34"/>
      <c r="AX23" s="7"/>
      <c r="AY23" s="4"/>
      <c r="AZ23" s="4"/>
      <c r="BA23" s="8"/>
      <c r="BB23" s="4"/>
      <c r="BC23" s="9"/>
      <c r="BD23" s="9"/>
      <c r="BE23" s="9"/>
      <c r="BF23" s="9"/>
      <c r="BG23" s="9"/>
      <c r="BH23" s="9"/>
      <c r="BI23" s="9"/>
      <c r="BJ23" s="9"/>
      <c r="BK23" s="9"/>
      <c r="BL23" s="9"/>
      <c r="BM23" s="9"/>
      <c r="BN23" s="9"/>
      <c r="BO23" s="9"/>
      <c r="BP23" s="9"/>
      <c r="BQ23" s="9"/>
      <c r="BR23" s="9"/>
      <c r="BS23" s="9"/>
      <c r="BT23" s="9"/>
      <c r="BU23" s="9"/>
      <c r="BV23" s="9"/>
      <c r="BW23" s="9"/>
      <c r="BX23" s="9"/>
      <c r="BY23" s="8"/>
      <c r="BZ23" s="7"/>
    </row>
    <row r="24" spans="1:78" s="6" customFormat="1" ht="10.5" customHeight="1" x14ac:dyDescent="0.2">
      <c r="A24" s="82"/>
      <c r="B24" s="125" t="s">
        <v>40</v>
      </c>
      <c r="C24" s="126">
        <v>6.4600000000000005E-2</v>
      </c>
      <c r="D24" s="126">
        <v>6.4600000000000005E-2</v>
      </c>
      <c r="E24" s="126">
        <v>6.4600000000000005E-2</v>
      </c>
      <c r="F24" s="126">
        <v>6.8600000000000008E-2</v>
      </c>
      <c r="G24" s="126">
        <v>0.3211</v>
      </c>
      <c r="H24" s="126">
        <v>0.56259999999999999</v>
      </c>
      <c r="I24" s="126">
        <v>0.8901</v>
      </c>
      <c r="J24" s="133">
        <v>0.54834492099760346</v>
      </c>
      <c r="K24" s="126"/>
      <c r="L24" s="99">
        <v>1.518</v>
      </c>
      <c r="M24" s="127">
        <v>0.6924137389545566</v>
      </c>
      <c r="N24" s="82"/>
      <c r="O24" s="82"/>
      <c r="P24" s="125" t="s">
        <v>40</v>
      </c>
      <c r="Q24" s="126">
        <v>0.19852350000000005</v>
      </c>
      <c r="R24" s="126">
        <v>0.19852350000000005</v>
      </c>
      <c r="S24" s="126">
        <v>0.19852350000000005</v>
      </c>
      <c r="T24" s="126">
        <v>0.20672350000000006</v>
      </c>
      <c r="U24" s="126">
        <v>0.75779850000000015</v>
      </c>
      <c r="V24" s="126">
        <v>1.8440485000000002</v>
      </c>
      <c r="W24" s="126">
        <v>2.6136735</v>
      </c>
      <c r="X24" s="127">
        <v>0.53664389623976128</v>
      </c>
      <c r="Y24" s="82"/>
      <c r="Z24" s="11"/>
      <c r="AA24" s="11"/>
      <c r="AB24" s="43"/>
      <c r="AC24" s="10"/>
      <c r="AD24" s="4"/>
      <c r="AE24" s="34"/>
      <c r="AF24" s="34"/>
      <c r="AG24" s="34"/>
      <c r="AH24" s="34"/>
      <c r="AI24" s="34"/>
      <c r="AJ24" s="34"/>
      <c r="AK24" s="34"/>
      <c r="AL24" s="34"/>
      <c r="AM24" s="7"/>
      <c r="AN24" s="7"/>
      <c r="AO24" s="4"/>
      <c r="AP24" s="43"/>
      <c r="AQ24" s="34"/>
      <c r="AR24" s="34"/>
      <c r="AS24" s="34"/>
      <c r="AT24" s="34"/>
      <c r="AU24" s="34"/>
      <c r="AV24" s="34"/>
      <c r="AW24" s="34"/>
      <c r="AX24" s="7"/>
      <c r="AY24" s="4"/>
      <c r="AZ24" s="4"/>
      <c r="BA24" s="8"/>
      <c r="BB24" s="4"/>
      <c r="BC24" s="9"/>
      <c r="BD24" s="9"/>
      <c r="BE24" s="9"/>
      <c r="BF24" s="9"/>
      <c r="BG24" s="9"/>
      <c r="BH24" s="9"/>
      <c r="BI24" s="9"/>
      <c r="BJ24" s="9"/>
      <c r="BK24" s="9"/>
      <c r="BL24" s="9"/>
      <c r="BM24" s="9"/>
      <c r="BN24" s="9"/>
      <c r="BO24" s="9"/>
      <c r="BP24" s="9"/>
      <c r="BQ24" s="9"/>
      <c r="BR24" s="9"/>
      <c r="BS24" s="9"/>
      <c r="BT24" s="9"/>
      <c r="BU24" s="9"/>
      <c r="BV24" s="9"/>
      <c r="BW24" s="9"/>
      <c r="BX24" s="9"/>
      <c r="BY24" s="8"/>
      <c r="BZ24" s="7"/>
    </row>
    <row r="25" spans="1:78" s="6" customFormat="1" ht="10.5" customHeight="1" x14ac:dyDescent="0.2">
      <c r="A25" s="82"/>
      <c r="B25" s="125" t="s">
        <v>39</v>
      </c>
      <c r="C25" s="126">
        <v>0.03</v>
      </c>
      <c r="D25" s="126">
        <v>7.4999999999999997E-2</v>
      </c>
      <c r="E25" s="126">
        <v>0.26919999999999999</v>
      </c>
      <c r="F25" s="126">
        <v>0.39419999999999999</v>
      </c>
      <c r="G25" s="126">
        <v>0.62753333333333328</v>
      </c>
      <c r="H25" s="126">
        <v>0.86086666666666667</v>
      </c>
      <c r="I25" s="126">
        <v>1.1941999999999999</v>
      </c>
      <c r="J25" s="133">
        <v>0.8478184623624323</v>
      </c>
      <c r="K25" s="126"/>
      <c r="L25" s="99">
        <v>2</v>
      </c>
      <c r="M25" s="127">
        <v>1.0136537265335037</v>
      </c>
      <c r="N25" s="82"/>
      <c r="O25" s="82"/>
      <c r="P25" s="125" t="s">
        <v>39</v>
      </c>
      <c r="Q25" s="126">
        <v>9.9485663999999988E-2</v>
      </c>
      <c r="R25" s="126">
        <v>0.18273566399999999</v>
      </c>
      <c r="S25" s="126">
        <v>0.64467566399999987</v>
      </c>
      <c r="T25" s="126">
        <v>1.2796156639999998</v>
      </c>
      <c r="U25" s="126">
        <v>2.0375323306666666</v>
      </c>
      <c r="V25" s="126">
        <v>3.064198997333333</v>
      </c>
      <c r="W25" s="126">
        <v>3.8475323306666658</v>
      </c>
      <c r="X25" s="127">
        <v>0.83895158638612943</v>
      </c>
      <c r="Y25" s="82"/>
      <c r="Z25" s="11"/>
      <c r="AA25" s="11"/>
      <c r="AB25" s="43"/>
      <c r="AC25" s="10"/>
      <c r="AD25" s="4"/>
      <c r="AE25" s="34"/>
      <c r="AF25" s="34"/>
      <c r="AG25" s="34"/>
      <c r="AH25" s="34"/>
      <c r="AI25" s="34"/>
      <c r="AJ25" s="34"/>
      <c r="AK25" s="34"/>
      <c r="AL25" s="34"/>
      <c r="AM25" s="7"/>
      <c r="AN25" s="7"/>
      <c r="AO25" s="4"/>
      <c r="AP25" s="43"/>
      <c r="AQ25" s="34"/>
      <c r="AR25" s="34"/>
      <c r="AS25" s="34"/>
      <c r="AT25" s="34"/>
      <c r="AU25" s="34"/>
      <c r="AV25" s="34"/>
      <c r="AW25" s="34"/>
      <c r="AX25" s="7"/>
      <c r="AY25" s="4"/>
      <c r="AZ25" s="4"/>
      <c r="BA25" s="8"/>
      <c r="BB25" s="4"/>
      <c r="BC25" s="9"/>
      <c r="BD25" s="9"/>
      <c r="BE25" s="9"/>
      <c r="BF25" s="9"/>
      <c r="BG25" s="9"/>
      <c r="BH25" s="9"/>
      <c r="BI25" s="9"/>
      <c r="BJ25" s="9"/>
      <c r="BK25" s="9"/>
      <c r="BL25" s="9"/>
      <c r="BM25" s="9"/>
      <c r="BN25" s="9"/>
      <c r="BO25" s="9"/>
      <c r="BP25" s="9"/>
      <c r="BQ25" s="9"/>
      <c r="BR25" s="9"/>
      <c r="BS25" s="9"/>
      <c r="BT25" s="9"/>
      <c r="BU25" s="9"/>
      <c r="BV25" s="9"/>
      <c r="BW25" s="9"/>
      <c r="BX25" s="9"/>
      <c r="BY25" s="8"/>
      <c r="BZ25" s="7"/>
    </row>
    <row r="26" spans="1:78" s="6" customFormat="1" ht="10.5" customHeight="1" x14ac:dyDescent="0.2">
      <c r="A26" s="82"/>
      <c r="B26" s="125" t="s">
        <v>58</v>
      </c>
      <c r="C26" s="126">
        <v>0</v>
      </c>
      <c r="D26" s="126">
        <v>0</v>
      </c>
      <c r="E26" s="126">
        <v>0</v>
      </c>
      <c r="F26" s="126">
        <v>0</v>
      </c>
      <c r="G26" s="126">
        <v>0</v>
      </c>
      <c r="H26" s="126">
        <v>0</v>
      </c>
      <c r="I26" s="126">
        <v>0</v>
      </c>
      <c r="J26" s="133" t="s">
        <v>87</v>
      </c>
      <c r="K26" s="126"/>
      <c r="L26" s="99">
        <v>0</v>
      </c>
      <c r="M26" s="127" t="s">
        <v>87</v>
      </c>
      <c r="N26" s="82"/>
      <c r="O26" s="82"/>
      <c r="P26" s="125" t="s">
        <v>58</v>
      </c>
      <c r="Q26" s="126">
        <v>0</v>
      </c>
      <c r="R26" s="126">
        <v>0</v>
      </c>
      <c r="S26" s="126">
        <v>0</v>
      </c>
      <c r="T26" s="126">
        <v>0</v>
      </c>
      <c r="U26" s="126">
        <v>0</v>
      </c>
      <c r="V26" s="126">
        <v>0</v>
      </c>
      <c r="W26" s="126">
        <v>0</v>
      </c>
      <c r="X26" s="127" t="s">
        <v>87</v>
      </c>
      <c r="Y26" s="82"/>
      <c r="Z26" s="11"/>
      <c r="AA26" s="11"/>
      <c r="AB26" s="44"/>
      <c r="AC26" s="10"/>
      <c r="AE26" s="34"/>
      <c r="AF26" s="34"/>
      <c r="AG26" s="34"/>
      <c r="AH26" s="34"/>
      <c r="AI26" s="34"/>
      <c r="AJ26" s="34"/>
      <c r="AK26" s="34"/>
      <c r="AL26" s="34"/>
      <c r="AM26" s="7"/>
      <c r="AN26" s="7"/>
      <c r="AO26" s="4"/>
      <c r="AP26" s="44"/>
      <c r="AQ26" s="34"/>
      <c r="AR26" s="34"/>
      <c r="AS26" s="34"/>
      <c r="AT26" s="34"/>
      <c r="AU26" s="34"/>
      <c r="AV26" s="34"/>
      <c r="AW26" s="34"/>
      <c r="AX26" s="7"/>
      <c r="AY26" s="4"/>
      <c r="AZ26" s="4"/>
      <c r="BA26" s="8"/>
      <c r="BB26" s="4"/>
      <c r="BC26" s="9"/>
      <c r="BD26" s="9"/>
      <c r="BE26" s="9"/>
      <c r="BF26" s="9"/>
      <c r="BG26" s="9"/>
      <c r="BH26" s="9"/>
      <c r="BI26" s="9"/>
      <c r="BJ26" s="9"/>
      <c r="BK26" s="9"/>
      <c r="BL26" s="9"/>
      <c r="BM26" s="9"/>
      <c r="BN26" s="9"/>
      <c r="BO26" s="9"/>
      <c r="BP26" s="9"/>
      <c r="BQ26" s="9"/>
      <c r="BR26" s="9"/>
      <c r="BS26" s="9"/>
      <c r="BT26" s="9"/>
      <c r="BU26" s="9"/>
      <c r="BV26" s="9"/>
      <c r="BW26" s="9"/>
      <c r="BX26" s="9"/>
      <c r="BY26" s="8"/>
      <c r="BZ26" s="7"/>
    </row>
    <row r="27" spans="1:78" s="6" customFormat="1" ht="10.5" customHeight="1" x14ac:dyDescent="0.2">
      <c r="A27" s="82"/>
      <c r="B27" s="125" t="s">
        <v>57</v>
      </c>
      <c r="C27" s="126">
        <v>0</v>
      </c>
      <c r="D27" s="126">
        <v>0</v>
      </c>
      <c r="E27" s="126">
        <v>0</v>
      </c>
      <c r="F27" s="126">
        <v>0</v>
      </c>
      <c r="G27" s="126">
        <v>0</v>
      </c>
      <c r="H27" s="126">
        <v>0</v>
      </c>
      <c r="I27" s="126">
        <v>0</v>
      </c>
      <c r="J27" s="133" t="s">
        <v>87</v>
      </c>
      <c r="K27" s="126"/>
      <c r="L27" s="99">
        <v>0</v>
      </c>
      <c r="M27" s="127" t="s">
        <v>87</v>
      </c>
      <c r="N27" s="82"/>
      <c r="O27" s="82"/>
      <c r="P27" s="125" t="s">
        <v>57</v>
      </c>
      <c r="Q27" s="126">
        <v>0</v>
      </c>
      <c r="R27" s="126">
        <v>0</v>
      </c>
      <c r="S27" s="126">
        <v>0</v>
      </c>
      <c r="T27" s="126">
        <v>0</v>
      </c>
      <c r="U27" s="126">
        <v>0</v>
      </c>
      <c r="V27" s="126">
        <v>0</v>
      </c>
      <c r="W27" s="126">
        <v>0</v>
      </c>
      <c r="X27" s="127" t="s">
        <v>87</v>
      </c>
      <c r="Y27" s="82"/>
      <c r="Z27" s="11"/>
      <c r="AA27" s="11"/>
      <c r="AB27" s="44"/>
      <c r="AC27" s="10"/>
      <c r="AE27" s="34"/>
      <c r="AF27" s="34"/>
      <c r="AG27" s="34"/>
      <c r="AH27" s="34"/>
      <c r="AI27" s="34"/>
      <c r="AJ27" s="34"/>
      <c r="AK27" s="34"/>
      <c r="AL27" s="34"/>
      <c r="AM27" s="7"/>
      <c r="AN27" s="7"/>
      <c r="AO27" s="4"/>
      <c r="AP27" s="44"/>
      <c r="AQ27" s="34"/>
      <c r="AR27" s="34"/>
      <c r="AS27" s="34"/>
      <c r="AT27" s="34"/>
      <c r="AU27" s="34"/>
      <c r="AV27" s="34"/>
      <c r="AW27" s="34"/>
      <c r="AX27" s="7"/>
      <c r="AY27" s="4"/>
      <c r="AZ27" s="4"/>
      <c r="BA27" s="8"/>
      <c r="BB27" s="4"/>
      <c r="BC27" s="9"/>
      <c r="BD27" s="9"/>
      <c r="BE27" s="9"/>
      <c r="BF27" s="9"/>
      <c r="BG27" s="9"/>
      <c r="BH27" s="9"/>
      <c r="BI27" s="9"/>
      <c r="BJ27" s="9"/>
      <c r="BK27" s="9"/>
      <c r="BL27" s="9"/>
      <c r="BM27" s="9"/>
      <c r="BN27" s="9"/>
      <c r="BO27" s="9"/>
      <c r="BP27" s="9"/>
      <c r="BQ27" s="9"/>
      <c r="BR27" s="9"/>
      <c r="BS27" s="9"/>
      <c r="BT27" s="9"/>
      <c r="BU27" s="9"/>
      <c r="BV27" s="9"/>
      <c r="BW27" s="9"/>
      <c r="BX27" s="9"/>
      <c r="BY27" s="8"/>
      <c r="BZ27" s="7"/>
    </row>
    <row r="28" spans="1:78" ht="10.5" customHeight="1" x14ac:dyDescent="0.2">
      <c r="A28" s="82"/>
      <c r="B28" s="125" t="s">
        <v>38</v>
      </c>
      <c r="C28" s="126">
        <v>0</v>
      </c>
      <c r="D28" s="126">
        <v>0</v>
      </c>
      <c r="E28" s="126">
        <v>0</v>
      </c>
      <c r="F28" s="126">
        <v>0</v>
      </c>
      <c r="G28" s="126">
        <v>0</v>
      </c>
      <c r="H28" s="126">
        <v>0</v>
      </c>
      <c r="I28" s="126">
        <v>0</v>
      </c>
      <c r="J28" s="133" t="s">
        <v>87</v>
      </c>
      <c r="K28" s="126"/>
      <c r="L28" s="99">
        <v>0</v>
      </c>
      <c r="M28" s="127" t="s">
        <v>87</v>
      </c>
      <c r="N28" s="82"/>
      <c r="O28" s="82"/>
      <c r="P28" s="125" t="s">
        <v>38</v>
      </c>
      <c r="Q28" s="126">
        <v>0</v>
      </c>
      <c r="R28" s="126">
        <v>0</v>
      </c>
      <c r="S28" s="126">
        <v>0</v>
      </c>
      <c r="T28" s="126">
        <v>0</v>
      </c>
      <c r="U28" s="126">
        <v>0</v>
      </c>
      <c r="V28" s="126">
        <v>0</v>
      </c>
      <c r="W28" s="126">
        <v>0</v>
      </c>
      <c r="X28" s="127" t="s">
        <v>87</v>
      </c>
      <c r="Y28" s="82"/>
      <c r="Z28" s="11"/>
      <c r="AA28" s="11"/>
      <c r="AB28" s="44"/>
      <c r="AC28" s="10"/>
      <c r="AD28" s="6"/>
      <c r="AE28" s="34"/>
      <c r="AF28" s="34"/>
      <c r="AG28" s="34"/>
      <c r="AH28" s="34"/>
      <c r="AI28" s="34"/>
      <c r="AJ28" s="34"/>
      <c r="AK28" s="34"/>
      <c r="AL28" s="34"/>
      <c r="AM28" s="7"/>
      <c r="AN28" s="7"/>
      <c r="AP28" s="44"/>
      <c r="AQ28" s="34"/>
      <c r="AR28" s="34"/>
      <c r="AS28" s="34"/>
      <c r="AT28" s="34"/>
      <c r="AU28" s="34"/>
      <c r="AV28" s="34"/>
      <c r="AW28" s="34"/>
      <c r="AX28" s="7"/>
      <c r="BA28" s="8"/>
      <c r="BC28" s="9"/>
      <c r="BD28" s="9"/>
      <c r="BE28" s="9"/>
      <c r="BF28" s="9"/>
      <c r="BG28" s="9"/>
      <c r="BH28" s="9"/>
      <c r="BI28" s="9"/>
      <c r="BJ28" s="9"/>
      <c r="BK28" s="9"/>
      <c r="BL28" s="9"/>
      <c r="BM28" s="9"/>
      <c r="BN28" s="9"/>
      <c r="BO28" s="9"/>
      <c r="BP28" s="9"/>
      <c r="BQ28" s="9"/>
      <c r="BR28" s="9"/>
      <c r="BS28" s="9"/>
      <c r="BT28" s="9"/>
      <c r="BU28" s="9"/>
      <c r="BV28" s="9"/>
      <c r="BW28" s="9"/>
      <c r="BX28" s="9"/>
      <c r="BY28" s="8"/>
      <c r="BZ28" s="7"/>
    </row>
    <row r="29" spans="1:78" s="6" customFormat="1" ht="10.5" customHeight="1" x14ac:dyDescent="0.2">
      <c r="A29" s="82"/>
      <c r="B29" s="125" t="s">
        <v>126</v>
      </c>
      <c r="C29" s="126">
        <v>9.8500000000000004E-2</v>
      </c>
      <c r="D29" s="126">
        <v>9.8500000000000004E-2</v>
      </c>
      <c r="E29" s="126">
        <v>0.44650000000000001</v>
      </c>
      <c r="F29" s="126">
        <v>0.64650000000000007</v>
      </c>
      <c r="G29" s="126">
        <v>0.66650000000000009</v>
      </c>
      <c r="H29" s="126">
        <v>0.68650000000000011</v>
      </c>
      <c r="I29" s="126">
        <v>0.70650000000000013</v>
      </c>
      <c r="J29" s="133">
        <v>0.38871349536129562</v>
      </c>
      <c r="K29" s="126"/>
      <c r="L29" s="99">
        <v>1.5465000000000002</v>
      </c>
      <c r="M29" s="127">
        <v>0.58240974567008963</v>
      </c>
      <c r="N29" s="82"/>
      <c r="O29" s="82"/>
      <c r="P29" s="125" t="s">
        <v>126</v>
      </c>
      <c r="Q29" s="126">
        <v>0.19459901999999998</v>
      </c>
      <c r="R29" s="126">
        <v>0.19459901999999998</v>
      </c>
      <c r="S29" s="126">
        <v>0.94279901999999993</v>
      </c>
      <c r="T29" s="126">
        <v>2.1509990199999995</v>
      </c>
      <c r="U29" s="126">
        <v>2.6599990200000003</v>
      </c>
      <c r="V29" s="126">
        <v>2.7609990200000003</v>
      </c>
      <c r="W29" s="126">
        <v>2.8129990200000003</v>
      </c>
      <c r="X29" s="127">
        <v>0.56076729231642353</v>
      </c>
      <c r="Y29" s="82"/>
      <c r="Z29" s="11"/>
      <c r="AA29" s="11"/>
      <c r="AB29" s="44"/>
      <c r="AC29" s="10"/>
      <c r="AE29" s="34"/>
      <c r="AF29" s="34"/>
      <c r="AG29" s="34"/>
      <c r="AH29" s="34"/>
      <c r="AI29" s="34"/>
      <c r="AJ29" s="34"/>
      <c r="AK29" s="34"/>
      <c r="AL29" s="34"/>
      <c r="AM29" s="7"/>
      <c r="AN29" s="7"/>
      <c r="AO29" s="4"/>
      <c r="AP29" s="44"/>
      <c r="AQ29" s="34"/>
      <c r="AR29" s="34"/>
      <c r="AS29" s="34"/>
      <c r="AT29" s="34"/>
      <c r="AU29" s="34"/>
      <c r="AV29" s="34"/>
      <c r="AW29" s="34"/>
      <c r="AX29" s="7"/>
      <c r="AY29" s="4"/>
      <c r="AZ29" s="4"/>
      <c r="BA29" s="8"/>
      <c r="BB29" s="4"/>
      <c r="BC29" s="9"/>
      <c r="BD29" s="9"/>
      <c r="BE29" s="9"/>
      <c r="BF29" s="9"/>
      <c r="BG29" s="9"/>
      <c r="BH29" s="9"/>
      <c r="BI29" s="9"/>
      <c r="BJ29" s="9"/>
      <c r="BK29" s="9"/>
      <c r="BL29" s="9"/>
      <c r="BM29" s="9"/>
      <c r="BN29" s="9"/>
      <c r="BO29" s="9"/>
      <c r="BP29" s="9"/>
      <c r="BQ29" s="9"/>
      <c r="BR29" s="9"/>
      <c r="BS29" s="9"/>
      <c r="BT29" s="9"/>
      <c r="BU29" s="9"/>
      <c r="BV29" s="9"/>
      <c r="BW29" s="9"/>
      <c r="BX29" s="9"/>
      <c r="BY29" s="8"/>
      <c r="BZ29" s="7"/>
    </row>
    <row r="30" spans="1:78" ht="10.5" customHeight="1" x14ac:dyDescent="0.2">
      <c r="A30" s="82"/>
      <c r="B30" s="121" t="s">
        <v>45</v>
      </c>
      <c r="C30" s="122">
        <v>0.03</v>
      </c>
      <c r="D30" s="122">
        <v>0.03</v>
      </c>
      <c r="E30" s="122">
        <v>7.4999999999999997E-2</v>
      </c>
      <c r="F30" s="122">
        <v>0.52</v>
      </c>
      <c r="G30" s="122">
        <v>0.95599999999999996</v>
      </c>
      <c r="H30" s="122">
        <v>1.456</v>
      </c>
      <c r="I30" s="122">
        <v>2.206</v>
      </c>
      <c r="J30" s="132">
        <v>1.0468249815028581</v>
      </c>
      <c r="K30" s="122"/>
      <c r="L30" s="98">
        <v>2.9060000000000001</v>
      </c>
      <c r="M30" s="124">
        <v>1.14303398950657</v>
      </c>
      <c r="N30" s="82"/>
      <c r="O30" s="82"/>
      <c r="P30" s="121" t="s">
        <v>45</v>
      </c>
      <c r="Q30" s="122">
        <v>0.10285992000000001</v>
      </c>
      <c r="R30" s="122">
        <v>0.10285992000000001</v>
      </c>
      <c r="S30" s="122">
        <v>0.18968722961692139</v>
      </c>
      <c r="T30" s="122">
        <v>1.1608989250764188</v>
      </c>
      <c r="U30" s="122">
        <v>2.9377762097823301</v>
      </c>
      <c r="V30" s="122">
        <v>4.8844751703764393</v>
      </c>
      <c r="W30" s="122">
        <v>6.5132235357504857</v>
      </c>
      <c r="X30" s="124">
        <v>0.99644936664450912</v>
      </c>
      <c r="Y30" s="82"/>
      <c r="Z30" s="11"/>
      <c r="AA30" s="11"/>
      <c r="AB30" s="42"/>
      <c r="AC30" s="10"/>
      <c r="AE30" s="34"/>
      <c r="AF30" s="34"/>
      <c r="AG30" s="34"/>
      <c r="AH30" s="34"/>
      <c r="AI30" s="34"/>
      <c r="AJ30" s="34"/>
      <c r="AK30" s="34"/>
      <c r="AL30" s="34"/>
      <c r="AM30" s="7"/>
      <c r="AN30" s="7"/>
      <c r="AP30" s="42"/>
      <c r="AQ30" s="34"/>
      <c r="AR30" s="34"/>
      <c r="AS30" s="34"/>
      <c r="AT30" s="34"/>
      <c r="AU30" s="34"/>
      <c r="AV30" s="34"/>
      <c r="AW30" s="34"/>
      <c r="AX30" s="7"/>
      <c r="BA30" s="8"/>
      <c r="BC30" s="9"/>
      <c r="BD30" s="9"/>
      <c r="BE30" s="9"/>
      <c r="BF30" s="9"/>
      <c r="BG30" s="9"/>
      <c r="BH30" s="9"/>
      <c r="BI30" s="9"/>
      <c r="BJ30" s="9"/>
      <c r="BK30" s="9"/>
      <c r="BL30" s="9"/>
      <c r="BM30" s="9"/>
      <c r="BN30" s="9"/>
      <c r="BO30" s="9"/>
      <c r="BP30" s="9"/>
      <c r="BQ30" s="9"/>
      <c r="BR30" s="9"/>
      <c r="BS30" s="9"/>
      <c r="BT30" s="9"/>
      <c r="BU30" s="9"/>
      <c r="BV30" s="9"/>
      <c r="BW30" s="9"/>
      <c r="BX30" s="9"/>
      <c r="BY30" s="8"/>
      <c r="BZ30" s="7"/>
    </row>
    <row r="31" spans="1:78" ht="10.5" customHeight="1" x14ac:dyDescent="0.2">
      <c r="A31" s="82"/>
      <c r="B31" s="125" t="s">
        <v>44</v>
      </c>
      <c r="C31" s="126">
        <v>0</v>
      </c>
      <c r="D31" s="126">
        <v>0</v>
      </c>
      <c r="E31" s="126">
        <v>0</v>
      </c>
      <c r="F31" s="126">
        <v>0</v>
      </c>
      <c r="G31" s="126">
        <v>0</v>
      </c>
      <c r="H31" s="126">
        <v>0</v>
      </c>
      <c r="I31" s="126">
        <v>0</v>
      </c>
      <c r="J31" s="133" t="s">
        <v>87</v>
      </c>
      <c r="K31" s="126"/>
      <c r="L31" s="99">
        <v>0</v>
      </c>
      <c r="M31" s="127" t="s">
        <v>87</v>
      </c>
      <c r="N31" s="82"/>
      <c r="O31" s="82"/>
      <c r="P31" s="125" t="s">
        <v>44</v>
      </c>
      <c r="Q31" s="126">
        <v>0</v>
      </c>
      <c r="R31" s="126">
        <v>0</v>
      </c>
      <c r="S31" s="126">
        <v>0</v>
      </c>
      <c r="T31" s="126">
        <v>0</v>
      </c>
      <c r="U31" s="126">
        <v>0</v>
      </c>
      <c r="V31" s="126">
        <v>0</v>
      </c>
      <c r="W31" s="126">
        <v>0</v>
      </c>
      <c r="X31" s="127" t="s">
        <v>87</v>
      </c>
      <c r="Y31" s="82"/>
      <c r="Z31" s="11"/>
      <c r="AA31" s="11"/>
      <c r="AB31" s="43"/>
      <c r="AC31" s="10"/>
      <c r="AE31" s="34"/>
      <c r="AF31" s="34"/>
      <c r="AG31" s="34"/>
      <c r="AH31" s="34"/>
      <c r="AI31" s="34"/>
      <c r="AJ31" s="34"/>
      <c r="AK31" s="34"/>
      <c r="AL31" s="34"/>
      <c r="AM31" s="7"/>
      <c r="AN31" s="7"/>
      <c r="AP31" s="43"/>
      <c r="AQ31" s="34"/>
      <c r="AR31" s="34"/>
      <c r="AS31" s="34"/>
      <c r="AT31" s="34"/>
      <c r="AU31" s="34"/>
      <c r="AV31" s="34"/>
      <c r="AW31" s="34"/>
      <c r="AX31" s="7"/>
      <c r="BA31" s="8"/>
      <c r="BC31" s="9"/>
      <c r="BD31" s="9"/>
      <c r="BE31" s="9"/>
      <c r="BF31" s="9"/>
      <c r="BG31" s="9"/>
      <c r="BH31" s="9"/>
      <c r="BI31" s="9"/>
      <c r="BJ31" s="9"/>
      <c r="BK31" s="9"/>
      <c r="BL31" s="9"/>
      <c r="BM31" s="9"/>
      <c r="BN31" s="9"/>
      <c r="BO31" s="9"/>
      <c r="BP31" s="9"/>
      <c r="BQ31" s="9"/>
      <c r="BR31" s="9"/>
      <c r="BS31" s="9"/>
      <c r="BT31" s="9"/>
      <c r="BU31" s="9"/>
      <c r="BV31" s="9"/>
      <c r="BW31" s="9"/>
      <c r="BX31" s="9"/>
      <c r="BY31" s="8"/>
      <c r="BZ31" s="7"/>
    </row>
    <row r="32" spans="1:78" s="22" customFormat="1" ht="10.5" customHeight="1" x14ac:dyDescent="0.2">
      <c r="A32" s="82"/>
      <c r="B32" s="125" t="s">
        <v>43</v>
      </c>
      <c r="C32" s="126">
        <v>0</v>
      </c>
      <c r="D32" s="126">
        <v>0</v>
      </c>
      <c r="E32" s="126">
        <v>0</v>
      </c>
      <c r="F32" s="126">
        <v>0</v>
      </c>
      <c r="G32" s="126">
        <v>0</v>
      </c>
      <c r="H32" s="126">
        <v>0</v>
      </c>
      <c r="I32" s="126">
        <v>0</v>
      </c>
      <c r="J32" s="133" t="s">
        <v>87</v>
      </c>
      <c r="K32" s="126"/>
      <c r="L32" s="99">
        <v>0</v>
      </c>
      <c r="M32" s="127" t="s">
        <v>87</v>
      </c>
      <c r="N32" s="82"/>
      <c r="O32" s="82"/>
      <c r="P32" s="125" t="s">
        <v>43</v>
      </c>
      <c r="Q32" s="126">
        <v>0</v>
      </c>
      <c r="R32" s="126">
        <v>0</v>
      </c>
      <c r="S32" s="126">
        <v>0</v>
      </c>
      <c r="T32" s="126">
        <v>0</v>
      </c>
      <c r="U32" s="126">
        <v>0</v>
      </c>
      <c r="V32" s="126">
        <v>0</v>
      </c>
      <c r="W32" s="126">
        <v>0</v>
      </c>
      <c r="X32" s="127" t="s">
        <v>87</v>
      </c>
      <c r="Y32" s="82"/>
      <c r="Z32" s="11"/>
      <c r="AA32" s="11"/>
      <c r="AB32" s="43"/>
      <c r="AC32" s="10"/>
      <c r="AD32" s="4"/>
      <c r="AE32" s="34"/>
      <c r="AF32" s="34"/>
      <c r="AG32" s="34"/>
      <c r="AH32" s="34"/>
      <c r="AI32" s="34"/>
      <c r="AJ32" s="34"/>
      <c r="AK32" s="34"/>
      <c r="AL32" s="34"/>
      <c r="AM32" s="7"/>
      <c r="AN32" s="7"/>
      <c r="AO32" s="4"/>
      <c r="AP32" s="43"/>
      <c r="AQ32" s="34"/>
      <c r="AR32" s="34"/>
      <c r="AS32" s="34"/>
      <c r="AT32" s="34"/>
      <c r="AU32" s="34"/>
      <c r="AV32" s="34"/>
      <c r="AW32" s="34"/>
      <c r="AX32" s="7"/>
      <c r="AY32" s="4"/>
      <c r="AZ32" s="4"/>
      <c r="BA32" s="8"/>
      <c r="BB32" s="4"/>
      <c r="BC32" s="9"/>
      <c r="BD32" s="9"/>
      <c r="BE32" s="9"/>
      <c r="BF32" s="9"/>
      <c r="BG32" s="9"/>
      <c r="BH32" s="9"/>
      <c r="BI32" s="9"/>
      <c r="BJ32" s="9"/>
      <c r="BK32" s="9"/>
      <c r="BL32" s="9"/>
      <c r="BM32" s="9"/>
      <c r="BN32" s="9"/>
      <c r="BO32" s="9"/>
      <c r="BP32" s="9"/>
      <c r="BQ32" s="9"/>
      <c r="BR32" s="9"/>
      <c r="BS32" s="9"/>
      <c r="BT32" s="9"/>
      <c r="BU32" s="9"/>
      <c r="BV32" s="9"/>
      <c r="BW32" s="9"/>
      <c r="BX32" s="9"/>
      <c r="BY32" s="8"/>
      <c r="BZ32" s="7"/>
    </row>
    <row r="33" spans="1:78" s="6" customFormat="1" ht="10.5" customHeight="1" x14ac:dyDescent="0.2">
      <c r="A33" s="82"/>
      <c r="B33" s="125" t="s">
        <v>54</v>
      </c>
      <c r="C33" s="126">
        <v>0.03</v>
      </c>
      <c r="D33" s="126">
        <v>0.03</v>
      </c>
      <c r="E33" s="126">
        <v>7.4999999999999997E-2</v>
      </c>
      <c r="F33" s="126">
        <v>0.52</v>
      </c>
      <c r="G33" s="126">
        <v>0.95599999999999996</v>
      </c>
      <c r="H33" s="126">
        <v>1.456</v>
      </c>
      <c r="I33" s="126">
        <v>2.206</v>
      </c>
      <c r="J33" s="133">
        <v>1.0468249815028581</v>
      </c>
      <c r="K33" s="126"/>
      <c r="L33" s="99">
        <v>2.9060000000000001</v>
      </c>
      <c r="M33" s="127">
        <v>1.14303398950657</v>
      </c>
      <c r="N33" s="82"/>
      <c r="O33" s="82"/>
      <c r="P33" s="125" t="s">
        <v>54</v>
      </c>
      <c r="Q33" s="126">
        <v>0.10285992000000001</v>
      </c>
      <c r="R33" s="126">
        <v>0.10285992000000001</v>
      </c>
      <c r="S33" s="126">
        <v>0.18968722961692139</v>
      </c>
      <c r="T33" s="126">
        <v>1.1608989250764188</v>
      </c>
      <c r="U33" s="126">
        <v>2.9377762097823301</v>
      </c>
      <c r="V33" s="126">
        <v>4.8844751703764393</v>
      </c>
      <c r="W33" s="126">
        <v>6.5132235357504857</v>
      </c>
      <c r="X33" s="127">
        <v>0.99644936664450912</v>
      </c>
      <c r="Y33" s="82"/>
      <c r="Z33" s="11"/>
      <c r="AA33" s="11"/>
      <c r="AB33" s="43"/>
      <c r="AC33" s="10"/>
      <c r="AD33" s="4"/>
      <c r="AE33" s="34"/>
      <c r="AF33" s="34"/>
      <c r="AG33" s="34"/>
      <c r="AH33" s="34"/>
      <c r="AI33" s="34"/>
      <c r="AJ33" s="34"/>
      <c r="AK33" s="34"/>
      <c r="AL33" s="34"/>
      <c r="AM33" s="7"/>
      <c r="AN33" s="7"/>
      <c r="AO33" s="4"/>
      <c r="AP33" s="43"/>
      <c r="AQ33" s="34"/>
      <c r="AR33" s="34"/>
      <c r="AS33" s="34"/>
      <c r="AT33" s="34"/>
      <c r="AU33" s="34"/>
      <c r="AV33" s="34"/>
      <c r="AW33" s="34"/>
      <c r="AX33" s="7"/>
      <c r="AY33" s="4"/>
      <c r="AZ33" s="4"/>
      <c r="BA33" s="8"/>
      <c r="BB33" s="4"/>
      <c r="BC33" s="9"/>
      <c r="BD33" s="9"/>
      <c r="BE33" s="9"/>
      <c r="BF33" s="9"/>
      <c r="BG33" s="9"/>
      <c r="BH33" s="9"/>
      <c r="BI33" s="9"/>
      <c r="BJ33" s="9"/>
      <c r="BK33" s="9"/>
      <c r="BL33" s="9"/>
      <c r="BM33" s="9"/>
      <c r="BN33" s="9"/>
      <c r="BO33" s="9"/>
      <c r="BP33" s="9"/>
      <c r="BQ33" s="9"/>
      <c r="BR33" s="9"/>
      <c r="BS33" s="9"/>
      <c r="BT33" s="9"/>
      <c r="BU33" s="9"/>
      <c r="BV33" s="9"/>
      <c r="BW33" s="9"/>
      <c r="BX33" s="9"/>
      <c r="BY33" s="8"/>
      <c r="BZ33" s="7"/>
    </row>
    <row r="34" spans="1:78" s="6" customFormat="1" ht="10.5" customHeight="1" x14ac:dyDescent="0.2">
      <c r="A34" s="82"/>
      <c r="B34" s="121" t="s">
        <v>107</v>
      </c>
      <c r="C34" s="122">
        <v>0</v>
      </c>
      <c r="D34" s="122">
        <v>0</v>
      </c>
      <c r="E34" s="122">
        <v>0</v>
      </c>
      <c r="F34" s="122">
        <v>0</v>
      </c>
      <c r="G34" s="122">
        <v>0</v>
      </c>
      <c r="H34" s="122">
        <v>0</v>
      </c>
      <c r="I34" s="122">
        <v>0</v>
      </c>
      <c r="J34" s="132" t="s">
        <v>87</v>
      </c>
      <c r="K34" s="122"/>
      <c r="L34" s="98">
        <v>0</v>
      </c>
      <c r="M34" s="124" t="s">
        <v>87</v>
      </c>
      <c r="N34" s="82"/>
      <c r="O34" s="82"/>
      <c r="P34" s="121" t="s">
        <v>107</v>
      </c>
      <c r="Q34" s="122">
        <v>0</v>
      </c>
      <c r="R34" s="122">
        <v>0</v>
      </c>
      <c r="S34" s="122">
        <v>0</v>
      </c>
      <c r="T34" s="122">
        <v>0</v>
      </c>
      <c r="U34" s="122">
        <v>0</v>
      </c>
      <c r="V34" s="122">
        <v>0</v>
      </c>
      <c r="W34" s="122">
        <v>0</v>
      </c>
      <c r="X34" s="124" t="s">
        <v>87</v>
      </c>
      <c r="Y34" s="82"/>
      <c r="Z34" s="11"/>
      <c r="AA34" s="11"/>
      <c r="AB34" s="42"/>
      <c r="AC34" s="10"/>
      <c r="AD34" s="4"/>
      <c r="AE34" s="34"/>
      <c r="AF34" s="34"/>
      <c r="AG34" s="34"/>
      <c r="AH34" s="34"/>
      <c r="AI34" s="34"/>
      <c r="AJ34" s="34"/>
      <c r="AK34" s="34"/>
      <c r="AL34" s="34"/>
      <c r="AM34" s="7"/>
      <c r="AN34" s="7"/>
      <c r="AO34" s="4"/>
      <c r="AP34" s="42"/>
      <c r="AQ34" s="34"/>
      <c r="AR34" s="34"/>
      <c r="AS34" s="34"/>
      <c r="AT34" s="34"/>
      <c r="AU34" s="34"/>
      <c r="AV34" s="34"/>
      <c r="AW34" s="34"/>
      <c r="AX34" s="7"/>
      <c r="AY34" s="4"/>
      <c r="AZ34" s="4"/>
      <c r="BA34" s="8"/>
      <c r="BB34" s="4"/>
      <c r="BC34" s="9"/>
      <c r="BD34" s="9"/>
      <c r="BE34" s="9"/>
      <c r="BF34" s="9"/>
      <c r="BG34" s="9"/>
      <c r="BH34" s="9"/>
      <c r="BI34" s="9"/>
      <c r="BJ34" s="9"/>
      <c r="BK34" s="9"/>
      <c r="BL34" s="9"/>
      <c r="BM34" s="9"/>
      <c r="BN34" s="9"/>
      <c r="BO34" s="9"/>
      <c r="BP34" s="9"/>
      <c r="BQ34" s="9"/>
      <c r="BR34" s="9"/>
      <c r="BS34" s="9"/>
      <c r="BT34" s="9"/>
      <c r="BU34" s="9"/>
      <c r="BV34" s="9"/>
      <c r="BW34" s="9"/>
      <c r="BX34" s="9"/>
      <c r="BY34" s="8"/>
      <c r="BZ34" s="7"/>
    </row>
    <row r="35" spans="1:78" s="6" customFormat="1" ht="10.5" customHeight="1" x14ac:dyDescent="0.2">
      <c r="A35" s="82"/>
      <c r="B35" s="125" t="s">
        <v>25</v>
      </c>
      <c r="C35" s="126">
        <v>0</v>
      </c>
      <c r="D35" s="126">
        <v>0</v>
      </c>
      <c r="E35" s="126">
        <v>0</v>
      </c>
      <c r="F35" s="126">
        <v>0</v>
      </c>
      <c r="G35" s="126">
        <v>0</v>
      </c>
      <c r="H35" s="126">
        <v>0</v>
      </c>
      <c r="I35" s="126">
        <v>0</v>
      </c>
      <c r="J35" s="133" t="s">
        <v>87</v>
      </c>
      <c r="K35" s="126"/>
      <c r="L35" s="99">
        <v>0</v>
      </c>
      <c r="M35" s="127" t="s">
        <v>87</v>
      </c>
      <c r="N35" s="82"/>
      <c r="O35" s="82"/>
      <c r="P35" s="125" t="s">
        <v>25</v>
      </c>
      <c r="Q35" s="126">
        <v>0</v>
      </c>
      <c r="R35" s="126">
        <v>0</v>
      </c>
      <c r="S35" s="126">
        <v>0</v>
      </c>
      <c r="T35" s="126">
        <v>0</v>
      </c>
      <c r="U35" s="126">
        <v>0</v>
      </c>
      <c r="V35" s="126">
        <v>0</v>
      </c>
      <c r="W35" s="126">
        <v>0</v>
      </c>
      <c r="X35" s="127" t="s">
        <v>87</v>
      </c>
      <c r="Y35" s="82"/>
      <c r="Z35" s="11"/>
      <c r="AA35" s="11"/>
      <c r="AB35" s="43"/>
      <c r="AC35" s="10"/>
      <c r="AD35" s="4"/>
      <c r="AE35" s="34"/>
      <c r="AF35" s="34"/>
      <c r="AG35" s="34"/>
      <c r="AH35" s="34"/>
      <c r="AI35" s="34"/>
      <c r="AJ35" s="34"/>
      <c r="AK35" s="34"/>
      <c r="AL35" s="34"/>
      <c r="AM35" s="7"/>
      <c r="AN35" s="7"/>
      <c r="AO35" s="4"/>
      <c r="AP35" s="43"/>
      <c r="AQ35" s="34"/>
      <c r="AR35" s="34"/>
      <c r="AS35" s="34"/>
      <c r="AT35" s="34"/>
      <c r="AU35" s="34"/>
      <c r="AV35" s="34"/>
      <c r="AW35" s="34"/>
      <c r="AX35" s="7"/>
      <c r="AY35" s="4"/>
      <c r="AZ35" s="4"/>
      <c r="BA35" s="8"/>
      <c r="BB35" s="4"/>
      <c r="BC35" s="9"/>
      <c r="BD35" s="9"/>
      <c r="BE35" s="9"/>
      <c r="BF35" s="9"/>
      <c r="BG35" s="9"/>
      <c r="BH35" s="9"/>
      <c r="BI35" s="9"/>
      <c r="BJ35" s="9"/>
      <c r="BK35" s="9"/>
      <c r="BL35" s="9"/>
      <c r="BM35" s="9"/>
      <c r="BN35" s="9"/>
      <c r="BO35" s="9"/>
      <c r="BP35" s="9"/>
      <c r="BQ35" s="9"/>
      <c r="BR35" s="9"/>
      <c r="BS35" s="9"/>
      <c r="BT35" s="9"/>
      <c r="BU35" s="9"/>
      <c r="BV35" s="9"/>
      <c r="BW35" s="9"/>
      <c r="BX35" s="9"/>
      <c r="BY35" s="8"/>
      <c r="BZ35" s="7"/>
    </row>
    <row r="36" spans="1:78" s="6" customFormat="1" ht="10.5" customHeight="1" x14ac:dyDescent="0.2">
      <c r="A36" s="82"/>
      <c r="B36" s="125" t="s">
        <v>14</v>
      </c>
      <c r="C36" s="126">
        <v>0</v>
      </c>
      <c r="D36" s="126">
        <v>0</v>
      </c>
      <c r="E36" s="126">
        <v>0</v>
      </c>
      <c r="F36" s="126">
        <v>0</v>
      </c>
      <c r="G36" s="126">
        <v>0</v>
      </c>
      <c r="H36" s="126">
        <v>0</v>
      </c>
      <c r="I36" s="126">
        <v>0</v>
      </c>
      <c r="J36" s="133" t="s">
        <v>87</v>
      </c>
      <c r="K36" s="126"/>
      <c r="L36" s="99">
        <v>0</v>
      </c>
      <c r="M36" s="127" t="s">
        <v>87</v>
      </c>
      <c r="N36" s="82"/>
      <c r="O36" s="82"/>
      <c r="P36" s="125" t="s">
        <v>14</v>
      </c>
      <c r="Q36" s="126">
        <v>0</v>
      </c>
      <c r="R36" s="126">
        <v>0</v>
      </c>
      <c r="S36" s="126">
        <v>0</v>
      </c>
      <c r="T36" s="126">
        <v>0</v>
      </c>
      <c r="U36" s="126">
        <v>0</v>
      </c>
      <c r="V36" s="126">
        <v>0</v>
      </c>
      <c r="W36" s="126">
        <v>0</v>
      </c>
      <c r="X36" s="127" t="s">
        <v>87</v>
      </c>
      <c r="Y36" s="82"/>
      <c r="Z36" s="11"/>
      <c r="AA36" s="11"/>
      <c r="AB36" s="43"/>
      <c r="AC36" s="10"/>
      <c r="AD36" s="4"/>
      <c r="AE36" s="34"/>
      <c r="AF36" s="34"/>
      <c r="AG36" s="34"/>
      <c r="AH36" s="34"/>
      <c r="AI36" s="34"/>
      <c r="AJ36" s="34"/>
      <c r="AK36" s="34"/>
      <c r="AL36" s="34"/>
      <c r="AM36" s="7"/>
      <c r="AN36" s="7"/>
      <c r="AO36" s="4"/>
      <c r="AP36" s="43"/>
      <c r="AQ36" s="34"/>
      <c r="AR36" s="34"/>
      <c r="AS36" s="34"/>
      <c r="AT36" s="34"/>
      <c r="AU36" s="34"/>
      <c r="AV36" s="34"/>
      <c r="AW36" s="34"/>
      <c r="AX36" s="7"/>
      <c r="AY36" s="4"/>
      <c r="AZ36" s="4"/>
      <c r="BA36" s="8"/>
      <c r="BB36" s="4"/>
      <c r="BC36" s="9"/>
      <c r="BD36" s="9"/>
      <c r="BE36" s="9"/>
      <c r="BF36" s="9"/>
      <c r="BG36" s="9"/>
      <c r="BH36" s="9"/>
      <c r="BI36" s="9"/>
      <c r="BJ36" s="9"/>
      <c r="BK36" s="9"/>
      <c r="BL36" s="9"/>
      <c r="BM36" s="9"/>
      <c r="BN36" s="9"/>
      <c r="BO36" s="9"/>
      <c r="BP36" s="9"/>
      <c r="BQ36" s="9"/>
      <c r="BR36" s="9"/>
      <c r="BS36" s="9"/>
      <c r="BT36" s="9"/>
      <c r="BU36" s="9"/>
      <c r="BV36" s="9"/>
      <c r="BW36" s="9"/>
      <c r="BX36" s="9"/>
      <c r="BY36" s="8"/>
      <c r="BZ36" s="7"/>
    </row>
    <row r="37" spans="1:78" s="6" customFormat="1" ht="10.5" customHeight="1" x14ac:dyDescent="0.2">
      <c r="A37" s="82"/>
      <c r="B37" s="125" t="s">
        <v>24</v>
      </c>
      <c r="C37" s="126">
        <v>0</v>
      </c>
      <c r="D37" s="126">
        <v>0</v>
      </c>
      <c r="E37" s="126">
        <v>0</v>
      </c>
      <c r="F37" s="126">
        <v>0</v>
      </c>
      <c r="G37" s="126">
        <v>0</v>
      </c>
      <c r="H37" s="126">
        <v>0</v>
      </c>
      <c r="I37" s="126">
        <v>0</v>
      </c>
      <c r="J37" s="133" t="s">
        <v>87</v>
      </c>
      <c r="K37" s="126"/>
      <c r="L37" s="99">
        <v>0</v>
      </c>
      <c r="M37" s="127" t="s">
        <v>87</v>
      </c>
      <c r="N37" s="82"/>
      <c r="O37" s="82"/>
      <c r="P37" s="125" t="s">
        <v>24</v>
      </c>
      <c r="Q37" s="126">
        <v>0</v>
      </c>
      <c r="R37" s="126">
        <v>0</v>
      </c>
      <c r="S37" s="126">
        <v>0</v>
      </c>
      <c r="T37" s="126">
        <v>0</v>
      </c>
      <c r="U37" s="126">
        <v>0</v>
      </c>
      <c r="V37" s="126">
        <v>0</v>
      </c>
      <c r="W37" s="126">
        <v>0</v>
      </c>
      <c r="X37" s="127" t="s">
        <v>87</v>
      </c>
      <c r="Y37" s="82"/>
      <c r="Z37" s="11"/>
      <c r="AA37" s="11"/>
      <c r="AB37" s="43"/>
      <c r="AC37" s="10"/>
      <c r="AD37" s="4"/>
      <c r="AE37" s="34"/>
      <c r="AF37" s="34"/>
      <c r="AG37" s="34"/>
      <c r="AH37" s="34"/>
      <c r="AI37" s="34"/>
      <c r="AJ37" s="34"/>
      <c r="AK37" s="34"/>
      <c r="AL37" s="34"/>
      <c r="AM37" s="7"/>
      <c r="AN37" s="7"/>
      <c r="AO37" s="4"/>
      <c r="AP37" s="43"/>
      <c r="AQ37" s="34"/>
      <c r="AR37" s="34"/>
      <c r="AS37" s="34"/>
      <c r="AT37" s="34"/>
      <c r="AU37" s="34"/>
      <c r="AV37" s="34"/>
      <c r="AW37" s="34"/>
      <c r="AX37" s="7"/>
      <c r="AY37" s="4"/>
      <c r="AZ37" s="4"/>
      <c r="BA37" s="8"/>
      <c r="BB37" s="4"/>
      <c r="BC37" s="9"/>
      <c r="BD37" s="9"/>
      <c r="BE37" s="9"/>
      <c r="BF37" s="9"/>
      <c r="BG37" s="9"/>
      <c r="BH37" s="9"/>
      <c r="BI37" s="9"/>
      <c r="BJ37" s="9"/>
      <c r="BK37" s="9"/>
      <c r="BL37" s="9"/>
      <c r="BM37" s="9"/>
      <c r="BN37" s="9"/>
      <c r="BO37" s="9"/>
      <c r="BP37" s="9"/>
      <c r="BQ37" s="9"/>
      <c r="BR37" s="9"/>
      <c r="BS37" s="9"/>
      <c r="BT37" s="9"/>
      <c r="BU37" s="9"/>
      <c r="BV37" s="9"/>
      <c r="BW37" s="9"/>
      <c r="BX37" s="9"/>
      <c r="BY37" s="8"/>
      <c r="BZ37" s="7"/>
    </row>
    <row r="38" spans="1:78" s="6" customFormat="1" ht="10.5" customHeight="1" x14ac:dyDescent="0.2">
      <c r="A38" s="82"/>
      <c r="B38" s="121" t="s">
        <v>11</v>
      </c>
      <c r="C38" s="122">
        <v>0</v>
      </c>
      <c r="D38" s="122">
        <v>0</v>
      </c>
      <c r="E38" s="122">
        <v>0</v>
      </c>
      <c r="F38" s="122">
        <v>0</v>
      </c>
      <c r="G38" s="122">
        <v>0</v>
      </c>
      <c r="H38" s="122">
        <v>0</v>
      </c>
      <c r="I38" s="122">
        <v>0</v>
      </c>
      <c r="J38" s="134" t="s">
        <v>87</v>
      </c>
      <c r="K38" s="122"/>
      <c r="L38" s="98">
        <v>0</v>
      </c>
      <c r="M38" s="123" t="s">
        <v>87</v>
      </c>
      <c r="N38" s="82"/>
      <c r="O38" s="82"/>
      <c r="P38" s="121" t="s">
        <v>11</v>
      </c>
      <c r="Q38" s="122">
        <v>0</v>
      </c>
      <c r="R38" s="122">
        <v>0</v>
      </c>
      <c r="S38" s="122">
        <v>0</v>
      </c>
      <c r="T38" s="122">
        <v>0</v>
      </c>
      <c r="U38" s="122">
        <v>0</v>
      </c>
      <c r="V38" s="122">
        <v>0</v>
      </c>
      <c r="W38" s="122">
        <v>0</v>
      </c>
      <c r="X38" s="123" t="s">
        <v>87</v>
      </c>
      <c r="Y38" s="82"/>
      <c r="Z38" s="11"/>
      <c r="AA38" s="11"/>
      <c r="AB38" s="40"/>
      <c r="AC38" s="10"/>
      <c r="AE38" s="34"/>
      <c r="AF38" s="34"/>
      <c r="AG38" s="34"/>
      <c r="AH38" s="34"/>
      <c r="AI38" s="34"/>
      <c r="AJ38" s="34"/>
      <c r="AK38" s="34"/>
      <c r="AL38" s="34"/>
      <c r="AM38" s="7"/>
      <c r="AN38" s="7"/>
      <c r="AO38" s="4"/>
      <c r="AP38" s="40"/>
      <c r="AQ38" s="34"/>
      <c r="AR38" s="34"/>
      <c r="AS38" s="34"/>
      <c r="AT38" s="34"/>
      <c r="AU38" s="34"/>
      <c r="AV38" s="34"/>
      <c r="AW38" s="34"/>
      <c r="AX38" s="7"/>
      <c r="AY38" s="4"/>
      <c r="AZ38" s="4"/>
      <c r="BA38" s="8"/>
      <c r="BB38" s="4"/>
      <c r="BC38" s="9"/>
      <c r="BD38" s="9"/>
      <c r="BE38" s="9"/>
      <c r="BF38" s="9"/>
      <c r="BG38" s="9"/>
      <c r="BH38" s="9"/>
      <c r="BI38" s="9"/>
      <c r="BJ38" s="9"/>
      <c r="BK38" s="9"/>
      <c r="BL38" s="9"/>
      <c r="BM38" s="9"/>
      <c r="BN38" s="9"/>
      <c r="BO38" s="9"/>
      <c r="BP38" s="9"/>
      <c r="BQ38" s="9"/>
      <c r="BR38" s="9"/>
      <c r="BS38" s="9"/>
      <c r="BT38" s="9"/>
      <c r="BU38" s="9"/>
      <c r="BV38" s="9"/>
      <c r="BW38" s="9"/>
      <c r="BX38" s="9"/>
      <c r="BY38" s="8"/>
      <c r="BZ38" s="7"/>
    </row>
    <row r="39" spans="1:78" s="6" customFormat="1" ht="10.5" customHeight="1" x14ac:dyDescent="0.2">
      <c r="A39" s="82"/>
      <c r="B39" s="125" t="s">
        <v>18</v>
      </c>
      <c r="C39" s="126">
        <v>0</v>
      </c>
      <c r="D39" s="126">
        <v>0</v>
      </c>
      <c r="E39" s="126">
        <v>0</v>
      </c>
      <c r="F39" s="126">
        <v>0</v>
      </c>
      <c r="G39" s="126">
        <v>0</v>
      </c>
      <c r="H39" s="126">
        <v>0</v>
      </c>
      <c r="I39" s="126">
        <v>0</v>
      </c>
      <c r="J39" s="133" t="s">
        <v>87</v>
      </c>
      <c r="K39" s="126"/>
      <c r="L39" s="99">
        <v>0</v>
      </c>
      <c r="M39" s="127" t="s">
        <v>87</v>
      </c>
      <c r="N39" s="82"/>
      <c r="O39" s="82"/>
      <c r="P39" s="125" t="s">
        <v>18</v>
      </c>
      <c r="Q39" s="126">
        <v>0</v>
      </c>
      <c r="R39" s="126">
        <v>0</v>
      </c>
      <c r="S39" s="126">
        <v>0</v>
      </c>
      <c r="T39" s="126">
        <v>0</v>
      </c>
      <c r="U39" s="126">
        <v>0</v>
      </c>
      <c r="V39" s="126">
        <v>0</v>
      </c>
      <c r="W39" s="126">
        <v>0</v>
      </c>
      <c r="X39" s="127" t="s">
        <v>87</v>
      </c>
      <c r="Y39" s="82"/>
      <c r="Z39" s="11"/>
      <c r="AA39" s="11"/>
      <c r="AB39" s="41"/>
      <c r="AC39" s="10"/>
      <c r="AE39" s="34"/>
      <c r="AF39" s="34"/>
      <c r="AG39" s="34"/>
      <c r="AH39" s="34"/>
      <c r="AI39" s="34"/>
      <c r="AJ39" s="34"/>
      <c r="AK39" s="34"/>
      <c r="AL39" s="34"/>
      <c r="AM39" s="7"/>
      <c r="AN39" s="7"/>
      <c r="AO39" s="4"/>
      <c r="AP39" s="41"/>
      <c r="AQ39" s="34"/>
      <c r="AR39" s="34"/>
      <c r="AS39" s="34"/>
      <c r="AT39" s="34"/>
      <c r="AU39" s="34"/>
      <c r="AV39" s="34"/>
      <c r="AW39" s="34"/>
      <c r="AX39" s="7"/>
      <c r="AY39" s="4"/>
      <c r="AZ39" s="4"/>
      <c r="BA39" s="8"/>
      <c r="BB39" s="4"/>
      <c r="BC39" s="9"/>
      <c r="BD39" s="9"/>
      <c r="BE39" s="9"/>
      <c r="BF39" s="9"/>
      <c r="BG39" s="9"/>
      <c r="BH39" s="9"/>
      <c r="BI39" s="9"/>
      <c r="BJ39" s="9"/>
      <c r="BK39" s="9"/>
      <c r="BL39" s="9"/>
      <c r="BM39" s="9"/>
      <c r="BN39" s="9"/>
      <c r="BO39" s="9"/>
      <c r="BP39" s="9"/>
      <c r="BQ39" s="9"/>
      <c r="BR39" s="9"/>
      <c r="BS39" s="9"/>
      <c r="BT39" s="9"/>
      <c r="BU39" s="9"/>
      <c r="BV39" s="9"/>
      <c r="BW39" s="9"/>
      <c r="BX39" s="9"/>
      <c r="BY39" s="8"/>
      <c r="BZ39" s="7"/>
    </row>
    <row r="40" spans="1:78" s="6" customFormat="1" ht="10.5" customHeight="1" x14ac:dyDescent="0.2">
      <c r="A40" s="82"/>
      <c r="B40" s="125" t="s">
        <v>17</v>
      </c>
      <c r="C40" s="126">
        <v>0</v>
      </c>
      <c r="D40" s="126">
        <v>0</v>
      </c>
      <c r="E40" s="126">
        <v>0</v>
      </c>
      <c r="F40" s="126">
        <v>0</v>
      </c>
      <c r="G40" s="126">
        <v>0</v>
      </c>
      <c r="H40" s="126">
        <v>0</v>
      </c>
      <c r="I40" s="126">
        <v>0</v>
      </c>
      <c r="J40" s="133" t="s">
        <v>87</v>
      </c>
      <c r="K40" s="126"/>
      <c r="L40" s="99">
        <v>0</v>
      </c>
      <c r="M40" s="127" t="s">
        <v>87</v>
      </c>
      <c r="N40" s="82"/>
      <c r="O40" s="82"/>
      <c r="P40" s="125" t="s">
        <v>17</v>
      </c>
      <c r="Q40" s="126">
        <v>0</v>
      </c>
      <c r="R40" s="126">
        <v>0</v>
      </c>
      <c r="S40" s="126">
        <v>0</v>
      </c>
      <c r="T40" s="126">
        <v>0</v>
      </c>
      <c r="U40" s="126">
        <v>0</v>
      </c>
      <c r="V40" s="126">
        <v>0</v>
      </c>
      <c r="W40" s="126">
        <v>0</v>
      </c>
      <c r="X40" s="127" t="s">
        <v>87</v>
      </c>
      <c r="Y40" s="82"/>
      <c r="Z40" s="11"/>
      <c r="AA40" s="11"/>
      <c r="AB40" s="41"/>
      <c r="AC40" s="10"/>
      <c r="AE40" s="34"/>
      <c r="AF40" s="34"/>
      <c r="AG40" s="34"/>
      <c r="AH40" s="34"/>
      <c r="AI40" s="34"/>
      <c r="AJ40" s="34"/>
      <c r="AK40" s="34"/>
      <c r="AL40" s="34"/>
      <c r="AM40" s="7"/>
      <c r="AN40" s="7"/>
      <c r="AO40" s="4"/>
      <c r="AP40" s="41"/>
      <c r="AQ40" s="34"/>
      <c r="AR40" s="34"/>
      <c r="AS40" s="34"/>
      <c r="AT40" s="34"/>
      <c r="AU40" s="34"/>
      <c r="AV40" s="34"/>
      <c r="AW40" s="34"/>
      <c r="AX40" s="7"/>
      <c r="AY40" s="4"/>
      <c r="AZ40" s="4"/>
      <c r="BA40" s="8"/>
      <c r="BB40" s="4"/>
      <c r="BC40" s="9"/>
      <c r="BD40" s="9"/>
      <c r="BE40" s="9"/>
      <c r="BF40" s="9"/>
      <c r="BG40" s="9"/>
      <c r="BH40" s="9"/>
      <c r="BI40" s="9"/>
      <c r="BJ40" s="9"/>
      <c r="BK40" s="9"/>
      <c r="BL40" s="9"/>
      <c r="BM40" s="9"/>
      <c r="BN40" s="9"/>
      <c r="BO40" s="9"/>
      <c r="BP40" s="9"/>
      <c r="BQ40" s="9"/>
      <c r="BR40" s="9"/>
      <c r="BS40" s="9"/>
      <c r="BT40" s="9"/>
      <c r="BU40" s="9"/>
      <c r="BV40" s="9"/>
      <c r="BW40" s="9"/>
      <c r="BX40" s="9"/>
      <c r="BY40" s="8"/>
      <c r="BZ40" s="7"/>
    </row>
    <row r="41" spans="1:78" ht="10.5" customHeight="1" x14ac:dyDescent="0.2">
      <c r="A41" s="82"/>
      <c r="B41" s="121" t="s">
        <v>20</v>
      </c>
      <c r="C41" s="122">
        <v>0</v>
      </c>
      <c r="D41" s="122">
        <v>0</v>
      </c>
      <c r="E41" s="122">
        <v>0</v>
      </c>
      <c r="F41" s="122">
        <v>0</v>
      </c>
      <c r="G41" s="122">
        <v>0</v>
      </c>
      <c r="H41" s="122">
        <v>0</v>
      </c>
      <c r="I41" s="122">
        <v>0</v>
      </c>
      <c r="J41" s="134" t="s">
        <v>87</v>
      </c>
      <c r="K41" s="122"/>
      <c r="L41" s="98">
        <v>0.20240000000000002</v>
      </c>
      <c r="M41" s="123" t="s">
        <v>87</v>
      </c>
      <c r="N41" s="82"/>
      <c r="O41" s="82"/>
      <c r="P41" s="121" t="s">
        <v>20</v>
      </c>
      <c r="Q41" s="122">
        <v>0</v>
      </c>
      <c r="R41" s="122">
        <v>0</v>
      </c>
      <c r="S41" s="122">
        <v>0</v>
      </c>
      <c r="T41" s="122">
        <v>0</v>
      </c>
      <c r="U41" s="122">
        <v>0</v>
      </c>
      <c r="V41" s="122">
        <v>0</v>
      </c>
      <c r="W41" s="122">
        <v>0</v>
      </c>
      <c r="X41" s="123" t="s">
        <v>87</v>
      </c>
      <c r="Y41" s="82"/>
      <c r="Z41" s="11"/>
      <c r="AA41" s="11"/>
      <c r="AB41" s="42"/>
      <c r="AC41" s="10"/>
      <c r="AE41" s="34"/>
      <c r="AF41" s="34"/>
      <c r="AG41" s="34"/>
      <c r="AH41" s="34"/>
      <c r="AI41" s="34"/>
      <c r="AJ41" s="34"/>
      <c r="AK41" s="34"/>
      <c r="AL41" s="34"/>
      <c r="AM41" s="7"/>
      <c r="AN41" s="7"/>
      <c r="AP41" s="42"/>
      <c r="AQ41" s="34"/>
      <c r="AR41" s="34"/>
      <c r="AS41" s="34"/>
      <c r="AT41" s="34"/>
      <c r="AU41" s="34"/>
      <c r="AV41" s="34"/>
      <c r="AW41" s="34"/>
      <c r="AX41" s="7"/>
      <c r="BA41" s="8"/>
      <c r="BC41" s="9"/>
      <c r="BD41" s="9"/>
      <c r="BE41" s="9"/>
      <c r="BF41" s="9"/>
      <c r="BG41" s="9"/>
      <c r="BH41" s="9"/>
      <c r="BI41" s="9"/>
      <c r="BJ41" s="9"/>
      <c r="BK41" s="9"/>
      <c r="BL41" s="9"/>
      <c r="BM41" s="9"/>
      <c r="BN41" s="9"/>
      <c r="BO41" s="9"/>
      <c r="BP41" s="9"/>
      <c r="BQ41" s="9"/>
      <c r="BR41" s="9"/>
      <c r="BS41" s="9"/>
      <c r="BT41" s="9"/>
      <c r="BU41" s="9"/>
      <c r="BV41" s="9"/>
      <c r="BW41" s="9"/>
      <c r="BX41" s="9"/>
      <c r="BY41" s="8"/>
      <c r="BZ41" s="7"/>
    </row>
    <row r="42" spans="1:78" s="6" customFormat="1" ht="10.5" customHeight="1" x14ac:dyDescent="0.2">
      <c r="A42" s="82"/>
      <c r="B42" s="125" t="s">
        <v>60</v>
      </c>
      <c r="C42" s="126">
        <v>0</v>
      </c>
      <c r="D42" s="126">
        <v>0</v>
      </c>
      <c r="E42" s="126">
        <v>0</v>
      </c>
      <c r="F42" s="126">
        <v>0</v>
      </c>
      <c r="G42" s="126">
        <v>0</v>
      </c>
      <c r="H42" s="126">
        <v>0</v>
      </c>
      <c r="I42" s="126">
        <v>0</v>
      </c>
      <c r="J42" s="133" t="s">
        <v>87</v>
      </c>
      <c r="K42" s="126"/>
      <c r="L42" s="99">
        <v>0</v>
      </c>
      <c r="M42" s="127" t="s">
        <v>87</v>
      </c>
      <c r="N42" s="82"/>
      <c r="O42" s="82"/>
      <c r="P42" s="125" t="s">
        <v>60</v>
      </c>
      <c r="Q42" s="126">
        <v>0</v>
      </c>
      <c r="R42" s="126">
        <v>0</v>
      </c>
      <c r="S42" s="126">
        <v>0</v>
      </c>
      <c r="T42" s="126">
        <v>0</v>
      </c>
      <c r="U42" s="126">
        <v>0</v>
      </c>
      <c r="V42" s="126">
        <v>0</v>
      </c>
      <c r="W42" s="126">
        <v>0</v>
      </c>
      <c r="X42" s="127" t="s">
        <v>87</v>
      </c>
      <c r="Y42" s="82"/>
      <c r="Z42" s="11"/>
      <c r="AA42" s="11"/>
      <c r="AB42" s="43"/>
      <c r="AC42" s="10"/>
      <c r="AD42" s="4"/>
      <c r="AE42" s="34"/>
      <c r="AF42" s="34"/>
      <c r="AG42" s="34"/>
      <c r="AH42" s="34"/>
      <c r="AI42" s="34"/>
      <c r="AJ42" s="34"/>
      <c r="AK42" s="34"/>
      <c r="AL42" s="34"/>
      <c r="AM42" s="7"/>
      <c r="AN42" s="7"/>
      <c r="AO42" s="4"/>
      <c r="AP42" s="43"/>
      <c r="AQ42" s="34"/>
      <c r="AR42" s="34"/>
      <c r="AS42" s="34"/>
      <c r="AT42" s="34"/>
      <c r="AU42" s="34"/>
      <c r="AV42" s="34"/>
      <c r="AW42" s="34"/>
      <c r="AX42" s="7"/>
      <c r="AY42" s="4"/>
      <c r="AZ42" s="4"/>
      <c r="BA42" s="8"/>
      <c r="BB42" s="4"/>
      <c r="BC42" s="9"/>
      <c r="BD42" s="9"/>
      <c r="BE42" s="9"/>
      <c r="BF42" s="9"/>
      <c r="BG42" s="9"/>
      <c r="BH42" s="9"/>
      <c r="BI42" s="9"/>
      <c r="BJ42" s="9"/>
      <c r="BK42" s="9"/>
      <c r="BL42" s="9"/>
      <c r="BM42" s="9"/>
      <c r="BN42" s="9"/>
      <c r="BO42" s="9"/>
      <c r="BP42" s="9"/>
      <c r="BQ42" s="9"/>
      <c r="BR42" s="9"/>
      <c r="BS42" s="9"/>
      <c r="BT42" s="9"/>
      <c r="BU42" s="9"/>
      <c r="BV42" s="9"/>
      <c r="BW42" s="9"/>
      <c r="BX42" s="9"/>
      <c r="BY42" s="8"/>
      <c r="BZ42" s="7"/>
    </row>
    <row r="43" spans="1:78" s="6" customFormat="1" ht="10.5" customHeight="1" x14ac:dyDescent="0.2">
      <c r="A43" s="82"/>
      <c r="B43" s="125" t="s">
        <v>61</v>
      </c>
      <c r="C43" s="126">
        <v>0</v>
      </c>
      <c r="D43" s="126">
        <v>0</v>
      </c>
      <c r="E43" s="126">
        <v>0</v>
      </c>
      <c r="F43" s="126">
        <v>0</v>
      </c>
      <c r="G43" s="126">
        <v>0</v>
      </c>
      <c r="H43" s="126">
        <v>0</v>
      </c>
      <c r="I43" s="126">
        <v>0</v>
      </c>
      <c r="J43" s="133" t="s">
        <v>87</v>
      </c>
      <c r="K43" s="126"/>
      <c r="L43" s="99">
        <v>0</v>
      </c>
      <c r="M43" s="127" t="s">
        <v>87</v>
      </c>
      <c r="N43" s="82"/>
      <c r="O43" s="82"/>
      <c r="P43" s="125" t="s">
        <v>61</v>
      </c>
      <c r="Q43" s="126">
        <v>0</v>
      </c>
      <c r="R43" s="126">
        <v>0</v>
      </c>
      <c r="S43" s="126">
        <v>0</v>
      </c>
      <c r="T43" s="126">
        <v>0</v>
      </c>
      <c r="U43" s="126">
        <v>0</v>
      </c>
      <c r="V43" s="126">
        <v>0</v>
      </c>
      <c r="W43" s="126">
        <v>0</v>
      </c>
      <c r="X43" s="127" t="s">
        <v>87</v>
      </c>
      <c r="Y43" s="82"/>
      <c r="Z43" s="11"/>
      <c r="AA43" s="11"/>
      <c r="AB43" s="43"/>
      <c r="AC43" s="10"/>
      <c r="AD43" s="4"/>
      <c r="AE43" s="34"/>
      <c r="AF43" s="34"/>
      <c r="AG43" s="34"/>
      <c r="AH43" s="34"/>
      <c r="AI43" s="34"/>
      <c r="AJ43" s="34"/>
      <c r="AK43" s="34"/>
      <c r="AL43" s="34"/>
      <c r="AM43" s="7"/>
      <c r="AN43" s="7"/>
      <c r="AO43" s="4"/>
      <c r="AP43" s="43"/>
      <c r="AQ43" s="34"/>
      <c r="AR43" s="34"/>
      <c r="AS43" s="34"/>
      <c r="AT43" s="34"/>
      <c r="AU43" s="34"/>
      <c r="AV43" s="34"/>
      <c r="AW43" s="34"/>
      <c r="AX43" s="7"/>
      <c r="AY43" s="4"/>
      <c r="AZ43" s="4"/>
      <c r="BA43" s="8"/>
      <c r="BB43" s="4"/>
      <c r="BC43" s="9"/>
      <c r="BD43" s="9"/>
      <c r="BE43" s="9"/>
      <c r="BF43" s="9"/>
      <c r="BG43" s="9"/>
      <c r="BH43" s="9"/>
      <c r="BI43" s="9"/>
      <c r="BJ43" s="9"/>
      <c r="BK43" s="9"/>
      <c r="BL43" s="9"/>
      <c r="BM43" s="9"/>
      <c r="BN43" s="9"/>
      <c r="BO43" s="9"/>
      <c r="BP43" s="9"/>
      <c r="BQ43" s="9"/>
      <c r="BR43" s="9"/>
      <c r="BS43" s="9"/>
      <c r="BT43" s="9"/>
      <c r="BU43" s="9"/>
      <c r="BV43" s="9"/>
      <c r="BW43" s="9"/>
      <c r="BX43" s="9"/>
      <c r="BY43" s="8"/>
      <c r="BZ43" s="7"/>
    </row>
    <row r="44" spans="1:78" s="6" customFormat="1" ht="10.5" customHeight="1" x14ac:dyDescent="0.2">
      <c r="A44" s="82"/>
      <c r="B44" s="125" t="s">
        <v>19</v>
      </c>
      <c r="C44" s="126">
        <v>0</v>
      </c>
      <c r="D44" s="126">
        <v>0</v>
      </c>
      <c r="E44" s="126">
        <v>0</v>
      </c>
      <c r="F44" s="126">
        <v>0</v>
      </c>
      <c r="G44" s="126">
        <v>0</v>
      </c>
      <c r="H44" s="126">
        <v>0</v>
      </c>
      <c r="I44" s="126">
        <v>0</v>
      </c>
      <c r="J44" s="133" t="s">
        <v>87</v>
      </c>
      <c r="K44" s="126"/>
      <c r="L44" s="99">
        <v>0</v>
      </c>
      <c r="M44" s="127" t="s">
        <v>87</v>
      </c>
      <c r="N44" s="82"/>
      <c r="O44" s="82"/>
      <c r="P44" s="125" t="s">
        <v>19</v>
      </c>
      <c r="Q44" s="126">
        <v>0</v>
      </c>
      <c r="R44" s="126">
        <v>0</v>
      </c>
      <c r="S44" s="126">
        <v>0</v>
      </c>
      <c r="T44" s="126">
        <v>0</v>
      </c>
      <c r="U44" s="126">
        <v>0</v>
      </c>
      <c r="V44" s="126">
        <v>0</v>
      </c>
      <c r="W44" s="126">
        <v>0</v>
      </c>
      <c r="X44" s="127" t="s">
        <v>87</v>
      </c>
      <c r="Y44" s="82"/>
      <c r="Z44" s="11"/>
      <c r="AA44" s="11"/>
      <c r="AB44" s="43"/>
      <c r="AC44" s="10"/>
      <c r="AD44" s="4"/>
      <c r="AE44" s="34"/>
      <c r="AF44" s="34"/>
      <c r="AG44" s="34"/>
      <c r="AH44" s="34"/>
      <c r="AI44" s="34"/>
      <c r="AJ44" s="34"/>
      <c r="AK44" s="34"/>
      <c r="AL44" s="34"/>
      <c r="AM44" s="7"/>
      <c r="AN44" s="7"/>
      <c r="AO44" s="4"/>
      <c r="AP44" s="43"/>
      <c r="AQ44" s="34"/>
      <c r="AR44" s="34"/>
      <c r="AS44" s="34"/>
      <c r="AT44" s="34"/>
      <c r="AU44" s="34"/>
      <c r="AV44" s="34"/>
      <c r="AW44" s="34"/>
      <c r="AX44" s="7"/>
      <c r="AY44" s="4"/>
      <c r="AZ44" s="4"/>
      <c r="BA44" s="8"/>
      <c r="BB44" s="4"/>
      <c r="BC44" s="9"/>
      <c r="BD44" s="9"/>
      <c r="BE44" s="9"/>
      <c r="BF44" s="9"/>
      <c r="BG44" s="9"/>
      <c r="BH44" s="9"/>
      <c r="BI44" s="9"/>
      <c r="BJ44" s="9"/>
      <c r="BK44" s="9"/>
      <c r="BL44" s="9"/>
      <c r="BM44" s="9"/>
      <c r="BN44" s="9"/>
      <c r="BO44" s="9"/>
      <c r="BP44" s="9"/>
      <c r="BQ44" s="9"/>
      <c r="BR44" s="9"/>
      <c r="BS44" s="9"/>
      <c r="BT44" s="9"/>
      <c r="BU44" s="9"/>
      <c r="BV44" s="9"/>
      <c r="BW44" s="9"/>
      <c r="BX44" s="9"/>
      <c r="BY44" s="8"/>
      <c r="BZ44" s="7"/>
    </row>
    <row r="45" spans="1:78" s="6" customFormat="1" ht="10.5" customHeight="1" x14ac:dyDescent="0.2">
      <c r="A45" s="82"/>
      <c r="B45" s="125" t="s">
        <v>62</v>
      </c>
      <c r="C45" s="126">
        <v>0</v>
      </c>
      <c r="D45" s="126">
        <v>0</v>
      </c>
      <c r="E45" s="126">
        <v>0</v>
      </c>
      <c r="F45" s="126">
        <v>0</v>
      </c>
      <c r="G45" s="126">
        <v>0</v>
      </c>
      <c r="H45" s="126">
        <v>0</v>
      </c>
      <c r="I45" s="126">
        <v>0</v>
      </c>
      <c r="J45" s="133" t="s">
        <v>87</v>
      </c>
      <c r="K45" s="126"/>
      <c r="L45" s="99">
        <v>0</v>
      </c>
      <c r="M45" s="127" t="s">
        <v>87</v>
      </c>
      <c r="N45" s="82"/>
      <c r="O45" s="82"/>
      <c r="P45" s="125" t="s">
        <v>62</v>
      </c>
      <c r="Q45" s="126">
        <v>0</v>
      </c>
      <c r="R45" s="126">
        <v>0</v>
      </c>
      <c r="S45" s="126">
        <v>0</v>
      </c>
      <c r="T45" s="126">
        <v>0</v>
      </c>
      <c r="U45" s="126">
        <v>0</v>
      </c>
      <c r="V45" s="126">
        <v>0</v>
      </c>
      <c r="W45" s="126">
        <v>0</v>
      </c>
      <c r="X45" s="127" t="s">
        <v>87</v>
      </c>
      <c r="Y45" s="82"/>
      <c r="Z45" s="11"/>
      <c r="AA45" s="11"/>
      <c r="AB45" s="43"/>
      <c r="AC45" s="10"/>
      <c r="AD45" s="4"/>
      <c r="AE45" s="34"/>
      <c r="AF45" s="34"/>
      <c r="AG45" s="34"/>
      <c r="AH45" s="34"/>
      <c r="AI45" s="34"/>
      <c r="AJ45" s="34"/>
      <c r="AK45" s="34"/>
      <c r="AL45" s="34"/>
      <c r="AM45" s="7"/>
      <c r="AN45" s="7"/>
      <c r="AO45" s="4"/>
      <c r="AP45" s="43"/>
      <c r="AQ45" s="34"/>
      <c r="AR45" s="34"/>
      <c r="AS45" s="34"/>
      <c r="AT45" s="34"/>
      <c r="AU45" s="34"/>
      <c r="AV45" s="34"/>
      <c r="AW45" s="34"/>
      <c r="AX45" s="7"/>
      <c r="AY45" s="4"/>
      <c r="AZ45" s="4"/>
      <c r="BA45" s="8"/>
      <c r="BB45" s="4"/>
      <c r="BC45" s="9"/>
      <c r="BD45" s="9"/>
      <c r="BE45" s="9"/>
      <c r="BF45" s="9"/>
      <c r="BG45" s="9"/>
      <c r="BH45" s="9"/>
      <c r="BI45" s="9"/>
      <c r="BJ45" s="9"/>
      <c r="BK45" s="9"/>
      <c r="BL45" s="9"/>
      <c r="BM45" s="9"/>
      <c r="BN45" s="9"/>
      <c r="BO45" s="9"/>
      <c r="BP45" s="9"/>
      <c r="BQ45" s="9"/>
      <c r="BR45" s="9"/>
      <c r="BS45" s="9"/>
      <c r="BT45" s="9"/>
      <c r="BU45" s="9"/>
      <c r="BV45" s="9"/>
      <c r="BW45" s="9"/>
      <c r="BX45" s="9"/>
      <c r="BY45" s="8"/>
      <c r="BZ45" s="7"/>
    </row>
    <row r="46" spans="1:78" s="6" customFormat="1" ht="10.5" customHeight="1" x14ac:dyDescent="0.2">
      <c r="A46" s="82"/>
      <c r="B46" s="125" t="s">
        <v>68</v>
      </c>
      <c r="C46" s="126">
        <v>0</v>
      </c>
      <c r="D46" s="126">
        <v>0</v>
      </c>
      <c r="E46" s="126">
        <v>0</v>
      </c>
      <c r="F46" s="126">
        <v>0</v>
      </c>
      <c r="G46" s="126">
        <v>0</v>
      </c>
      <c r="H46" s="126">
        <v>0</v>
      </c>
      <c r="I46" s="126">
        <v>0</v>
      </c>
      <c r="J46" s="133" t="s">
        <v>87</v>
      </c>
      <c r="K46" s="126"/>
      <c r="L46" s="99">
        <v>0</v>
      </c>
      <c r="M46" s="127" t="s">
        <v>87</v>
      </c>
      <c r="N46" s="82"/>
      <c r="O46" s="82"/>
      <c r="P46" s="125" t="s">
        <v>68</v>
      </c>
      <c r="Q46" s="126">
        <v>0</v>
      </c>
      <c r="R46" s="126">
        <v>0</v>
      </c>
      <c r="S46" s="126">
        <v>0</v>
      </c>
      <c r="T46" s="126">
        <v>0</v>
      </c>
      <c r="U46" s="126">
        <v>0</v>
      </c>
      <c r="V46" s="126">
        <v>0</v>
      </c>
      <c r="W46" s="126">
        <v>0</v>
      </c>
      <c r="X46" s="127" t="s">
        <v>87</v>
      </c>
      <c r="Y46" s="82"/>
      <c r="Z46" s="11"/>
      <c r="AA46" s="11"/>
      <c r="AB46" s="43"/>
      <c r="AC46" s="10"/>
      <c r="AD46" s="4"/>
      <c r="AE46" s="34"/>
      <c r="AF46" s="34"/>
      <c r="AG46" s="34"/>
      <c r="AH46" s="34"/>
      <c r="AI46" s="34"/>
      <c r="AJ46" s="34"/>
      <c r="AK46" s="34"/>
      <c r="AL46" s="34"/>
      <c r="AM46" s="7"/>
      <c r="AN46" s="7"/>
      <c r="AO46" s="4"/>
      <c r="AP46" s="43"/>
      <c r="AQ46" s="34"/>
      <c r="AR46" s="34"/>
      <c r="AS46" s="34"/>
      <c r="AT46" s="34"/>
      <c r="AU46" s="34"/>
      <c r="AV46" s="34"/>
      <c r="AW46" s="34"/>
      <c r="AX46" s="7"/>
      <c r="AY46" s="4"/>
      <c r="AZ46" s="4"/>
      <c r="BA46" s="8"/>
      <c r="BB46" s="4"/>
      <c r="BC46" s="9"/>
      <c r="BD46" s="9"/>
      <c r="BE46" s="9"/>
      <c r="BF46" s="9"/>
      <c r="BG46" s="9"/>
      <c r="BH46" s="9"/>
      <c r="BI46" s="9"/>
      <c r="BJ46" s="9"/>
      <c r="BK46" s="9"/>
      <c r="BL46" s="9"/>
      <c r="BM46" s="9"/>
      <c r="BN46" s="9"/>
      <c r="BO46" s="9"/>
      <c r="BP46" s="9"/>
      <c r="BQ46" s="9"/>
      <c r="BR46" s="9"/>
      <c r="BS46" s="9"/>
      <c r="BT46" s="9"/>
      <c r="BU46" s="9"/>
      <c r="BV46" s="9"/>
      <c r="BW46" s="9"/>
      <c r="BX46" s="9"/>
      <c r="BY46" s="8"/>
      <c r="BZ46" s="7"/>
    </row>
    <row r="47" spans="1:78" s="6" customFormat="1" ht="10.5" customHeight="1" x14ac:dyDescent="0.2">
      <c r="A47" s="82"/>
      <c r="B47" s="125" t="s">
        <v>63</v>
      </c>
      <c r="C47" s="126">
        <v>0</v>
      </c>
      <c r="D47" s="126">
        <v>0</v>
      </c>
      <c r="E47" s="126">
        <v>0</v>
      </c>
      <c r="F47" s="126">
        <v>0</v>
      </c>
      <c r="G47" s="126">
        <v>0</v>
      </c>
      <c r="H47" s="126">
        <v>0</v>
      </c>
      <c r="I47" s="126">
        <v>0</v>
      </c>
      <c r="J47" s="133" t="s">
        <v>87</v>
      </c>
      <c r="K47" s="126"/>
      <c r="L47" s="99">
        <v>0.20240000000000002</v>
      </c>
      <c r="M47" s="127" t="s">
        <v>87</v>
      </c>
      <c r="N47" s="82"/>
      <c r="O47" s="82"/>
      <c r="P47" s="125" t="s">
        <v>63</v>
      </c>
      <c r="Q47" s="126">
        <v>0</v>
      </c>
      <c r="R47" s="126">
        <v>0</v>
      </c>
      <c r="S47" s="126">
        <v>0</v>
      </c>
      <c r="T47" s="126">
        <v>0</v>
      </c>
      <c r="U47" s="126">
        <v>0</v>
      </c>
      <c r="V47" s="126">
        <v>0</v>
      </c>
      <c r="W47" s="126">
        <v>0</v>
      </c>
      <c r="X47" s="127" t="s">
        <v>87</v>
      </c>
      <c r="Y47" s="82"/>
      <c r="Z47" s="11"/>
      <c r="AA47" s="11"/>
      <c r="AB47" s="41"/>
      <c r="AC47" s="10"/>
      <c r="AE47" s="34"/>
      <c r="AF47" s="34"/>
      <c r="AG47" s="34"/>
      <c r="AH47" s="34"/>
      <c r="AI47" s="34"/>
      <c r="AJ47" s="34"/>
      <c r="AK47" s="34"/>
      <c r="AL47" s="34"/>
      <c r="AM47" s="7"/>
      <c r="AN47" s="7"/>
      <c r="AO47" s="4"/>
      <c r="AP47" s="41"/>
      <c r="AQ47" s="34"/>
      <c r="AR47" s="34"/>
      <c r="AS47" s="34"/>
      <c r="AT47" s="34"/>
      <c r="AU47" s="34"/>
      <c r="AV47" s="34"/>
      <c r="AW47" s="34"/>
      <c r="AX47" s="7"/>
      <c r="AY47" s="4"/>
      <c r="AZ47" s="4"/>
      <c r="BA47" s="8"/>
      <c r="BB47" s="4"/>
      <c r="BC47" s="9"/>
      <c r="BD47" s="9"/>
      <c r="BE47" s="9"/>
      <c r="BF47" s="9"/>
      <c r="BG47" s="9"/>
      <c r="BH47" s="9"/>
      <c r="BI47" s="9"/>
      <c r="BJ47" s="9"/>
      <c r="BK47" s="9"/>
      <c r="BL47" s="9"/>
      <c r="BM47" s="9"/>
      <c r="BN47" s="9"/>
      <c r="BO47" s="9"/>
      <c r="BP47" s="9"/>
      <c r="BQ47" s="9"/>
      <c r="BR47" s="9"/>
      <c r="BS47" s="9"/>
      <c r="BT47" s="9"/>
      <c r="BU47" s="9"/>
      <c r="BV47" s="9"/>
      <c r="BW47" s="9"/>
      <c r="BX47" s="9"/>
      <c r="BY47" s="8"/>
      <c r="BZ47" s="7"/>
    </row>
    <row r="48" spans="1:78" s="6" customFormat="1" ht="10.5" customHeight="1" x14ac:dyDescent="0.2">
      <c r="A48" s="82"/>
      <c r="B48" s="121" t="s">
        <v>10</v>
      </c>
      <c r="C48" s="122">
        <v>0</v>
      </c>
      <c r="D48" s="122">
        <v>0</v>
      </c>
      <c r="E48" s="122">
        <v>0</v>
      </c>
      <c r="F48" s="122">
        <v>0</v>
      </c>
      <c r="G48" s="122">
        <v>0</v>
      </c>
      <c r="H48" s="122">
        <v>0</v>
      </c>
      <c r="I48" s="122">
        <v>0</v>
      </c>
      <c r="J48" s="134" t="s">
        <v>87</v>
      </c>
      <c r="K48" s="122"/>
      <c r="L48" s="98">
        <v>0</v>
      </c>
      <c r="M48" s="123" t="s">
        <v>87</v>
      </c>
      <c r="N48" s="82"/>
      <c r="O48" s="82"/>
      <c r="P48" s="121" t="s">
        <v>10</v>
      </c>
      <c r="Q48" s="122">
        <v>0</v>
      </c>
      <c r="R48" s="122">
        <v>0</v>
      </c>
      <c r="S48" s="122">
        <v>0</v>
      </c>
      <c r="T48" s="122">
        <v>0</v>
      </c>
      <c r="U48" s="122">
        <v>0</v>
      </c>
      <c r="V48" s="122">
        <v>0</v>
      </c>
      <c r="W48" s="122">
        <v>0</v>
      </c>
      <c r="X48" s="123" t="s">
        <v>87</v>
      </c>
      <c r="Y48" s="82"/>
      <c r="Z48" s="11"/>
      <c r="AA48" s="11"/>
      <c r="AB48" s="42"/>
      <c r="AC48" s="10"/>
      <c r="AD48" s="4"/>
      <c r="AE48" s="34"/>
      <c r="AF48" s="34"/>
      <c r="AG48" s="34"/>
      <c r="AH48" s="34"/>
      <c r="AI48" s="34"/>
      <c r="AJ48" s="34"/>
      <c r="AK48" s="34"/>
      <c r="AL48" s="34"/>
      <c r="AM48" s="7"/>
      <c r="AN48" s="7"/>
      <c r="AO48" s="4"/>
      <c r="AP48" s="42"/>
      <c r="AQ48" s="34"/>
      <c r="AR48" s="34"/>
      <c r="AS48" s="34"/>
      <c r="AT48" s="34"/>
      <c r="AU48" s="34"/>
      <c r="AV48" s="34"/>
      <c r="AW48" s="34"/>
      <c r="AX48" s="7"/>
      <c r="AY48" s="4"/>
      <c r="AZ48" s="4"/>
      <c r="BA48" s="8"/>
      <c r="BB48" s="4"/>
      <c r="BC48" s="9"/>
      <c r="BD48" s="9"/>
      <c r="BE48" s="9"/>
      <c r="BF48" s="9"/>
      <c r="BG48" s="9"/>
      <c r="BH48" s="9"/>
      <c r="BI48" s="9"/>
      <c r="BJ48" s="9"/>
      <c r="BK48" s="9"/>
      <c r="BL48" s="9"/>
      <c r="BM48" s="9"/>
      <c r="BN48" s="9"/>
      <c r="BO48" s="9"/>
      <c r="BP48" s="9"/>
      <c r="BQ48" s="9"/>
      <c r="BR48" s="9"/>
      <c r="BS48" s="9"/>
      <c r="BT48" s="9"/>
      <c r="BU48" s="9"/>
      <c r="BV48" s="9"/>
      <c r="BW48" s="9"/>
      <c r="BX48" s="9"/>
      <c r="BY48" s="8"/>
      <c r="BZ48" s="7"/>
    </row>
    <row r="49" spans="1:78" s="6" customFormat="1" ht="10.5" customHeight="1" x14ac:dyDescent="0.2">
      <c r="A49" s="82"/>
      <c r="B49" s="125" t="s">
        <v>23</v>
      </c>
      <c r="C49" s="126">
        <v>0</v>
      </c>
      <c r="D49" s="126">
        <v>0</v>
      </c>
      <c r="E49" s="126">
        <v>0</v>
      </c>
      <c r="F49" s="126">
        <v>0</v>
      </c>
      <c r="G49" s="126">
        <v>0</v>
      </c>
      <c r="H49" s="126">
        <v>0</v>
      </c>
      <c r="I49" s="126">
        <v>0</v>
      </c>
      <c r="J49" s="133" t="s">
        <v>87</v>
      </c>
      <c r="K49" s="126"/>
      <c r="L49" s="99">
        <v>0</v>
      </c>
      <c r="M49" s="127" t="s">
        <v>87</v>
      </c>
      <c r="N49" s="82"/>
      <c r="O49" s="82"/>
      <c r="P49" s="125" t="s">
        <v>23</v>
      </c>
      <c r="Q49" s="126">
        <v>0</v>
      </c>
      <c r="R49" s="126">
        <v>0</v>
      </c>
      <c r="S49" s="126">
        <v>0</v>
      </c>
      <c r="T49" s="126">
        <v>0</v>
      </c>
      <c r="U49" s="126">
        <v>0</v>
      </c>
      <c r="V49" s="126">
        <v>0</v>
      </c>
      <c r="W49" s="126">
        <v>0</v>
      </c>
      <c r="X49" s="127" t="s">
        <v>87</v>
      </c>
      <c r="Y49" s="82"/>
      <c r="Z49" s="11"/>
      <c r="AA49" s="11"/>
      <c r="AB49" s="43"/>
      <c r="AC49" s="10"/>
      <c r="AD49" s="4"/>
      <c r="AE49" s="34"/>
      <c r="AF49" s="34"/>
      <c r="AG49" s="34"/>
      <c r="AH49" s="34"/>
      <c r="AI49" s="34"/>
      <c r="AJ49" s="34"/>
      <c r="AK49" s="34"/>
      <c r="AL49" s="34"/>
      <c r="AM49" s="7"/>
      <c r="AN49" s="7"/>
      <c r="AO49" s="4"/>
      <c r="AP49" s="43"/>
      <c r="AQ49" s="34"/>
      <c r="AR49" s="34"/>
      <c r="AS49" s="34"/>
      <c r="AT49" s="34"/>
      <c r="AU49" s="34"/>
      <c r="AV49" s="34"/>
      <c r="AW49" s="34"/>
      <c r="AX49" s="7"/>
      <c r="AY49" s="4"/>
      <c r="AZ49" s="4"/>
      <c r="BA49" s="8"/>
      <c r="BB49" s="4"/>
      <c r="BC49" s="9"/>
      <c r="BD49" s="9"/>
      <c r="BE49" s="9"/>
      <c r="BF49" s="9"/>
      <c r="BG49" s="9"/>
      <c r="BH49" s="9"/>
      <c r="BI49" s="9"/>
      <c r="BJ49" s="9"/>
      <c r="BK49" s="9"/>
      <c r="BL49" s="9"/>
      <c r="BM49" s="9"/>
      <c r="BN49" s="9"/>
      <c r="BO49" s="9"/>
      <c r="BP49" s="9"/>
      <c r="BQ49" s="9"/>
      <c r="BR49" s="9"/>
      <c r="BS49" s="9"/>
      <c r="BT49" s="9"/>
      <c r="BU49" s="9"/>
      <c r="BV49" s="9"/>
      <c r="BW49" s="9"/>
      <c r="BX49" s="9"/>
      <c r="BY49" s="8"/>
      <c r="BZ49" s="7"/>
    </row>
    <row r="50" spans="1:78" s="6" customFormat="1" ht="10.5" customHeight="1" x14ac:dyDescent="0.2">
      <c r="A50" s="82"/>
      <c r="B50" s="125" t="s">
        <v>59</v>
      </c>
      <c r="C50" s="126">
        <v>0</v>
      </c>
      <c r="D50" s="126">
        <v>0</v>
      </c>
      <c r="E50" s="126">
        <v>0</v>
      </c>
      <c r="F50" s="126">
        <v>0</v>
      </c>
      <c r="G50" s="126">
        <v>0</v>
      </c>
      <c r="H50" s="126">
        <v>0</v>
      </c>
      <c r="I50" s="126">
        <v>0</v>
      </c>
      <c r="J50" s="133" t="s">
        <v>87</v>
      </c>
      <c r="K50" s="126"/>
      <c r="L50" s="99">
        <v>0</v>
      </c>
      <c r="M50" s="127" t="s">
        <v>87</v>
      </c>
      <c r="N50" s="82"/>
      <c r="O50" s="82"/>
      <c r="P50" s="125" t="s">
        <v>59</v>
      </c>
      <c r="Q50" s="126">
        <v>0</v>
      </c>
      <c r="R50" s="126">
        <v>0</v>
      </c>
      <c r="S50" s="126">
        <v>0</v>
      </c>
      <c r="T50" s="126">
        <v>0</v>
      </c>
      <c r="U50" s="126">
        <v>0</v>
      </c>
      <c r="V50" s="126">
        <v>0</v>
      </c>
      <c r="W50" s="126">
        <v>0</v>
      </c>
      <c r="X50" s="127" t="s">
        <v>87</v>
      </c>
      <c r="Y50" s="82"/>
      <c r="Z50" s="11"/>
      <c r="AA50" s="11"/>
      <c r="AB50" s="43"/>
      <c r="AC50" s="10"/>
      <c r="AD50" s="4"/>
      <c r="AE50" s="34"/>
      <c r="AF50" s="34"/>
      <c r="AG50" s="34"/>
      <c r="AH50" s="34"/>
      <c r="AI50" s="34"/>
      <c r="AJ50" s="34"/>
      <c r="AK50" s="34"/>
      <c r="AL50" s="34"/>
      <c r="AM50" s="7"/>
      <c r="AN50" s="7"/>
      <c r="AO50" s="4"/>
      <c r="AP50" s="43"/>
      <c r="AQ50" s="34"/>
      <c r="AR50" s="34"/>
      <c r="AS50" s="34"/>
      <c r="AT50" s="34"/>
      <c r="AU50" s="34"/>
      <c r="AV50" s="34"/>
      <c r="AW50" s="34"/>
      <c r="AX50" s="7"/>
      <c r="AY50" s="4"/>
      <c r="AZ50" s="4"/>
      <c r="BA50" s="8"/>
      <c r="BB50" s="4"/>
      <c r="BC50" s="9"/>
      <c r="BD50" s="9"/>
      <c r="BE50" s="9"/>
      <c r="BF50" s="9"/>
      <c r="BG50" s="9"/>
      <c r="BH50" s="9"/>
      <c r="BI50" s="9"/>
      <c r="BJ50" s="9"/>
      <c r="BK50" s="9"/>
      <c r="BL50" s="9"/>
      <c r="BM50" s="9"/>
      <c r="BN50" s="9"/>
      <c r="BO50" s="9"/>
      <c r="BP50" s="9"/>
      <c r="BQ50" s="9"/>
      <c r="BR50" s="9"/>
      <c r="BS50" s="9"/>
      <c r="BT50" s="9"/>
      <c r="BU50" s="9"/>
      <c r="BV50" s="9"/>
      <c r="BW50" s="9"/>
      <c r="BX50" s="9"/>
      <c r="BY50" s="8"/>
      <c r="BZ50" s="7"/>
    </row>
    <row r="51" spans="1:78" s="22" customFormat="1" ht="10.5" customHeight="1" x14ac:dyDescent="0.2">
      <c r="A51" s="82"/>
      <c r="B51" s="125" t="s">
        <v>119</v>
      </c>
      <c r="C51" s="126">
        <v>0</v>
      </c>
      <c r="D51" s="126">
        <v>0</v>
      </c>
      <c r="E51" s="126">
        <v>0</v>
      </c>
      <c r="F51" s="126">
        <v>0</v>
      </c>
      <c r="G51" s="126">
        <v>0</v>
      </c>
      <c r="H51" s="126">
        <v>0</v>
      </c>
      <c r="I51" s="126">
        <v>0</v>
      </c>
      <c r="J51" s="133" t="s">
        <v>87</v>
      </c>
      <c r="K51" s="126"/>
      <c r="L51" s="99">
        <v>0</v>
      </c>
      <c r="M51" s="127" t="s">
        <v>87</v>
      </c>
      <c r="N51" s="82"/>
      <c r="O51" s="82"/>
      <c r="P51" s="125" t="s">
        <v>119</v>
      </c>
      <c r="Q51" s="126">
        <v>0</v>
      </c>
      <c r="R51" s="126">
        <v>0</v>
      </c>
      <c r="S51" s="126">
        <v>0</v>
      </c>
      <c r="T51" s="126">
        <v>0</v>
      </c>
      <c r="U51" s="126">
        <v>0</v>
      </c>
      <c r="V51" s="126">
        <v>0</v>
      </c>
      <c r="W51" s="126">
        <v>0</v>
      </c>
      <c r="X51" s="127" t="s">
        <v>87</v>
      </c>
      <c r="Y51" s="82"/>
      <c r="Z51" s="11"/>
      <c r="AA51" s="11"/>
      <c r="AB51" s="43"/>
      <c r="AC51" s="10"/>
      <c r="AD51" s="4"/>
      <c r="AE51" s="34"/>
      <c r="AF51" s="34"/>
      <c r="AG51" s="34"/>
      <c r="AH51" s="34"/>
      <c r="AI51" s="34"/>
      <c r="AJ51" s="34"/>
      <c r="AK51" s="34"/>
      <c r="AL51" s="34"/>
      <c r="AM51" s="7"/>
      <c r="AN51" s="7"/>
      <c r="AO51" s="4"/>
      <c r="AP51" s="43"/>
      <c r="AQ51" s="34"/>
      <c r="AR51" s="34"/>
      <c r="AS51" s="34"/>
      <c r="AT51" s="34"/>
      <c r="AU51" s="34"/>
      <c r="AV51" s="34"/>
      <c r="AW51" s="34"/>
      <c r="AX51" s="7"/>
      <c r="AY51" s="4"/>
      <c r="AZ51" s="4"/>
      <c r="BA51" s="8"/>
      <c r="BB51" s="4"/>
      <c r="BC51" s="9"/>
      <c r="BD51" s="9"/>
      <c r="BE51" s="9"/>
      <c r="BF51" s="9"/>
      <c r="BG51" s="9"/>
      <c r="BH51" s="9"/>
      <c r="BI51" s="9"/>
      <c r="BJ51" s="9"/>
      <c r="BK51" s="9"/>
      <c r="BL51" s="9"/>
      <c r="BM51" s="9"/>
      <c r="BN51" s="9"/>
      <c r="BO51" s="9"/>
      <c r="BP51" s="9"/>
      <c r="BQ51" s="9"/>
      <c r="BR51" s="9"/>
      <c r="BS51" s="9"/>
      <c r="BT51" s="9"/>
      <c r="BU51" s="9"/>
      <c r="BV51" s="9"/>
      <c r="BW51" s="9"/>
      <c r="BX51" s="9"/>
      <c r="BY51" s="8"/>
      <c r="BZ51" s="7"/>
    </row>
    <row r="52" spans="1:78" s="6" customFormat="1" ht="10.5" customHeight="1" x14ac:dyDescent="0.2">
      <c r="A52" s="82"/>
      <c r="B52" s="125" t="s">
        <v>22</v>
      </c>
      <c r="C52" s="126">
        <v>0</v>
      </c>
      <c r="D52" s="126">
        <v>0</v>
      </c>
      <c r="E52" s="126">
        <v>0</v>
      </c>
      <c r="F52" s="126">
        <v>0</v>
      </c>
      <c r="G52" s="126">
        <v>0</v>
      </c>
      <c r="H52" s="126">
        <v>0</v>
      </c>
      <c r="I52" s="126">
        <v>0</v>
      </c>
      <c r="J52" s="133" t="s">
        <v>87</v>
      </c>
      <c r="K52" s="126"/>
      <c r="L52" s="99">
        <v>0</v>
      </c>
      <c r="M52" s="127" t="s">
        <v>87</v>
      </c>
      <c r="N52" s="82"/>
      <c r="O52" s="82"/>
      <c r="P52" s="125" t="s">
        <v>22</v>
      </c>
      <c r="Q52" s="126">
        <v>0</v>
      </c>
      <c r="R52" s="126">
        <v>0</v>
      </c>
      <c r="S52" s="126">
        <v>0</v>
      </c>
      <c r="T52" s="126">
        <v>0</v>
      </c>
      <c r="U52" s="126">
        <v>0</v>
      </c>
      <c r="V52" s="126">
        <v>0</v>
      </c>
      <c r="W52" s="126">
        <v>0</v>
      </c>
      <c r="X52" s="127" t="s">
        <v>87</v>
      </c>
      <c r="Y52" s="82"/>
      <c r="Z52" s="11"/>
      <c r="AA52" s="11"/>
      <c r="AB52" s="43"/>
      <c r="AC52" s="10"/>
      <c r="AD52" s="4"/>
      <c r="AE52" s="34"/>
      <c r="AF52" s="34"/>
      <c r="AG52" s="34"/>
      <c r="AH52" s="34"/>
      <c r="AI52" s="34"/>
      <c r="AJ52" s="34"/>
      <c r="AK52" s="34"/>
      <c r="AL52" s="34"/>
      <c r="AM52" s="7"/>
      <c r="AN52" s="7"/>
      <c r="AO52" s="4"/>
      <c r="AP52" s="43"/>
      <c r="AQ52" s="34"/>
      <c r="AR52" s="34"/>
      <c r="AS52" s="34"/>
      <c r="AT52" s="34"/>
      <c r="AU52" s="34"/>
      <c r="AV52" s="34"/>
      <c r="AW52" s="34"/>
      <c r="AX52" s="7"/>
      <c r="AY52" s="4"/>
      <c r="AZ52" s="4"/>
      <c r="BA52" s="8"/>
      <c r="BB52" s="4"/>
      <c r="BC52" s="9"/>
      <c r="BD52" s="9"/>
      <c r="BE52" s="9"/>
      <c r="BF52" s="9"/>
      <c r="BG52" s="9"/>
      <c r="BH52" s="9"/>
      <c r="BI52" s="9"/>
      <c r="BJ52" s="9"/>
      <c r="BK52" s="9"/>
      <c r="BL52" s="9"/>
      <c r="BM52" s="9"/>
      <c r="BN52" s="9"/>
      <c r="BO52" s="9"/>
      <c r="BP52" s="9"/>
      <c r="BQ52" s="9"/>
      <c r="BR52" s="9"/>
      <c r="BS52" s="9"/>
      <c r="BT52" s="9"/>
      <c r="BU52" s="9"/>
      <c r="BV52" s="9"/>
      <c r="BW52" s="9"/>
      <c r="BX52" s="9"/>
      <c r="BY52" s="8"/>
      <c r="BZ52" s="7"/>
    </row>
    <row r="53" spans="1:78" s="6" customFormat="1" ht="10.5" customHeight="1" x14ac:dyDescent="0.2">
      <c r="A53" s="82"/>
      <c r="B53" s="125" t="s">
        <v>21</v>
      </c>
      <c r="C53" s="126">
        <v>0</v>
      </c>
      <c r="D53" s="126">
        <v>0</v>
      </c>
      <c r="E53" s="126">
        <v>0</v>
      </c>
      <c r="F53" s="126">
        <v>0</v>
      </c>
      <c r="G53" s="126">
        <v>0</v>
      </c>
      <c r="H53" s="126">
        <v>0</v>
      </c>
      <c r="I53" s="126">
        <v>0</v>
      </c>
      <c r="J53" s="133" t="s">
        <v>87</v>
      </c>
      <c r="K53" s="126"/>
      <c r="L53" s="99">
        <v>0</v>
      </c>
      <c r="M53" s="127" t="s">
        <v>87</v>
      </c>
      <c r="N53" s="82"/>
      <c r="O53" s="82"/>
      <c r="P53" s="125" t="s">
        <v>21</v>
      </c>
      <c r="Q53" s="126">
        <v>0</v>
      </c>
      <c r="R53" s="126">
        <v>0</v>
      </c>
      <c r="S53" s="126">
        <v>0</v>
      </c>
      <c r="T53" s="126">
        <v>0</v>
      </c>
      <c r="U53" s="126">
        <v>0</v>
      </c>
      <c r="V53" s="126">
        <v>0</v>
      </c>
      <c r="W53" s="126">
        <v>0</v>
      </c>
      <c r="X53" s="127" t="s">
        <v>87</v>
      </c>
      <c r="Y53" s="82"/>
      <c r="Z53" s="11"/>
      <c r="AA53" s="11"/>
      <c r="AB53" s="43"/>
      <c r="AC53" s="10"/>
      <c r="AD53" s="4"/>
      <c r="AE53" s="34"/>
      <c r="AF53" s="34"/>
      <c r="AG53" s="34"/>
      <c r="AH53" s="34"/>
      <c r="AI53" s="34"/>
      <c r="AJ53" s="34"/>
      <c r="AK53" s="34"/>
      <c r="AL53" s="34"/>
      <c r="AM53" s="7"/>
      <c r="AN53" s="7"/>
      <c r="AO53" s="4"/>
      <c r="AP53" s="43"/>
      <c r="AQ53" s="34"/>
      <c r="AR53" s="34"/>
      <c r="AS53" s="34"/>
      <c r="AT53" s="34"/>
      <c r="AU53" s="34"/>
      <c r="AV53" s="34"/>
      <c r="AW53" s="34"/>
      <c r="AX53" s="7"/>
      <c r="AY53" s="4"/>
      <c r="AZ53" s="4"/>
      <c r="BA53" s="8"/>
      <c r="BB53" s="4"/>
      <c r="BC53" s="9"/>
      <c r="BD53" s="9"/>
      <c r="BE53" s="9"/>
      <c r="BF53" s="9"/>
      <c r="BG53" s="9"/>
      <c r="BH53" s="9"/>
      <c r="BI53" s="9"/>
      <c r="BJ53" s="9"/>
      <c r="BK53" s="9"/>
      <c r="BL53" s="9"/>
      <c r="BM53" s="9"/>
      <c r="BN53" s="9"/>
      <c r="BO53" s="9"/>
      <c r="BP53" s="9"/>
      <c r="BQ53" s="9"/>
      <c r="BR53" s="9"/>
      <c r="BS53" s="9"/>
      <c r="BT53" s="9"/>
      <c r="BU53" s="9"/>
      <c r="BV53" s="9"/>
      <c r="BW53" s="9"/>
      <c r="BX53" s="9"/>
      <c r="BY53" s="8"/>
      <c r="BZ53" s="7"/>
    </row>
    <row r="54" spans="1:78" s="6" customFormat="1" ht="10.5" customHeight="1" x14ac:dyDescent="0.2">
      <c r="A54" s="82"/>
      <c r="B54" s="128" t="s">
        <v>64</v>
      </c>
      <c r="C54" s="129">
        <v>0</v>
      </c>
      <c r="D54" s="129">
        <v>0</v>
      </c>
      <c r="E54" s="129">
        <v>0</v>
      </c>
      <c r="F54" s="129">
        <v>0</v>
      </c>
      <c r="G54" s="129">
        <v>0</v>
      </c>
      <c r="H54" s="129">
        <v>0</v>
      </c>
      <c r="I54" s="129">
        <v>0</v>
      </c>
      <c r="J54" s="135" t="s">
        <v>87</v>
      </c>
      <c r="K54" s="129"/>
      <c r="L54" s="136">
        <v>0</v>
      </c>
      <c r="M54" s="130" t="s">
        <v>87</v>
      </c>
      <c r="N54" s="82"/>
      <c r="O54" s="82"/>
      <c r="P54" s="128" t="s">
        <v>64</v>
      </c>
      <c r="Q54" s="129">
        <v>0</v>
      </c>
      <c r="R54" s="129">
        <v>0</v>
      </c>
      <c r="S54" s="129">
        <v>0</v>
      </c>
      <c r="T54" s="129">
        <v>0</v>
      </c>
      <c r="U54" s="129">
        <v>0</v>
      </c>
      <c r="V54" s="129">
        <v>0</v>
      </c>
      <c r="W54" s="129">
        <v>0</v>
      </c>
      <c r="X54" s="130" t="s">
        <v>87</v>
      </c>
      <c r="Y54" s="82"/>
      <c r="Z54" s="11"/>
      <c r="AA54" s="11"/>
      <c r="AB54" s="43"/>
      <c r="AC54" s="10"/>
      <c r="AD54" s="4"/>
      <c r="AE54" s="34"/>
      <c r="AF54" s="34"/>
      <c r="AG54" s="34"/>
      <c r="AH54" s="34"/>
      <c r="AI54" s="34"/>
      <c r="AJ54" s="34"/>
      <c r="AK54" s="34"/>
      <c r="AL54" s="34"/>
      <c r="AM54" s="7"/>
      <c r="AN54" s="7"/>
      <c r="AO54" s="4"/>
      <c r="AP54" s="43"/>
      <c r="AQ54" s="34"/>
      <c r="AR54" s="34"/>
      <c r="AS54" s="34"/>
      <c r="AT54" s="34"/>
      <c r="AU54" s="34"/>
      <c r="AV54" s="34"/>
      <c r="AW54" s="34"/>
      <c r="AX54" s="7"/>
      <c r="AY54" s="4"/>
      <c r="AZ54" s="4"/>
      <c r="BA54" s="8"/>
      <c r="BB54" s="4"/>
      <c r="BC54" s="9"/>
      <c r="BD54" s="9"/>
      <c r="BE54" s="9"/>
      <c r="BF54" s="9"/>
      <c r="BG54" s="9"/>
      <c r="BH54" s="9"/>
      <c r="BI54" s="9"/>
      <c r="BJ54" s="9"/>
      <c r="BK54" s="9"/>
      <c r="BL54" s="9"/>
      <c r="BM54" s="9"/>
      <c r="BN54" s="9"/>
      <c r="BO54" s="9"/>
      <c r="BP54" s="9"/>
      <c r="BQ54" s="9"/>
      <c r="BR54" s="9"/>
      <c r="BS54" s="9"/>
      <c r="BT54" s="9"/>
      <c r="BU54" s="9"/>
      <c r="BV54" s="9"/>
      <c r="BW54" s="9"/>
      <c r="BX54" s="9"/>
      <c r="BY54" s="8"/>
      <c r="BZ54" s="7"/>
    </row>
    <row r="55" spans="1:78" ht="10.5" customHeight="1" x14ac:dyDescent="0.2">
      <c r="A55" s="82"/>
      <c r="B55" s="83"/>
      <c r="C55" s="83"/>
      <c r="D55" s="83"/>
      <c r="E55" s="83"/>
      <c r="F55" s="83"/>
      <c r="G55" s="83"/>
      <c r="H55" s="83"/>
      <c r="I55" s="83"/>
      <c r="J55" s="83"/>
      <c r="K55" s="83"/>
      <c r="L55" s="83"/>
      <c r="M55" s="83"/>
      <c r="N55" s="82"/>
      <c r="O55" s="82"/>
      <c r="P55" s="83"/>
      <c r="Q55" s="83"/>
      <c r="R55" s="83"/>
      <c r="S55" s="83"/>
      <c r="T55" s="83"/>
      <c r="U55" s="83"/>
      <c r="V55" s="83"/>
      <c r="W55" s="83"/>
      <c r="X55" s="83"/>
      <c r="Y55" s="83"/>
      <c r="Z55" s="11"/>
      <c r="AA55" s="11"/>
      <c r="AB55" s="10"/>
      <c r="AC55" s="10"/>
      <c r="AD55" s="6"/>
      <c r="BA55" s="8"/>
      <c r="BC55" s="9"/>
      <c r="BD55" s="9"/>
      <c r="BE55" s="9"/>
      <c r="BF55" s="9"/>
      <c r="BG55" s="9"/>
      <c r="BH55" s="9"/>
      <c r="BI55" s="9"/>
      <c r="BJ55" s="9"/>
      <c r="BK55" s="9"/>
      <c r="BL55" s="9"/>
      <c r="BM55" s="9"/>
      <c r="BN55" s="9"/>
      <c r="BO55" s="9"/>
      <c r="BP55" s="9"/>
      <c r="BQ55" s="9"/>
      <c r="BR55" s="9"/>
      <c r="BS55" s="9"/>
      <c r="BT55" s="9"/>
      <c r="BU55" s="9"/>
      <c r="BV55" s="9"/>
      <c r="BW55" s="9"/>
      <c r="BX55" s="9"/>
      <c r="BY55" s="8"/>
      <c r="BZ55" s="7"/>
    </row>
    <row r="56" spans="1:78" s="6" customFormat="1" x14ac:dyDescent="0.2">
      <c r="A56" s="87"/>
      <c r="B56" s="176" t="s">
        <v>77</v>
      </c>
      <c r="C56" s="88"/>
      <c r="D56" s="88"/>
      <c r="E56" s="88"/>
      <c r="F56" s="88"/>
      <c r="G56" s="88"/>
      <c r="H56" s="88"/>
      <c r="I56" s="88"/>
      <c r="J56" s="183"/>
      <c r="K56" s="178"/>
      <c r="L56" s="88"/>
      <c r="M56" s="162" t="s">
        <v>78</v>
      </c>
      <c r="N56" s="184"/>
      <c r="O56" s="184"/>
      <c r="P56" s="88" t="str">
        <f>B56</f>
        <v>Source: Market Report Series - Renewables 2019</v>
      </c>
      <c r="Q56" s="88"/>
      <c r="R56" s="88"/>
      <c r="S56" s="88"/>
      <c r="T56" s="88"/>
      <c r="U56" s="88"/>
      <c r="V56" s="88"/>
      <c r="W56" s="183"/>
      <c r="X56" s="162" t="s">
        <v>78</v>
      </c>
      <c r="Y56" s="87"/>
      <c r="Z56" s="11"/>
      <c r="AA56" s="11"/>
      <c r="AB56" s="10"/>
      <c r="AC56" s="10"/>
      <c r="AE56" s="4"/>
      <c r="AF56" s="4"/>
      <c r="AG56" s="4"/>
      <c r="AH56" s="4"/>
      <c r="AI56" s="4"/>
      <c r="AJ56" s="4"/>
      <c r="AK56" s="4"/>
      <c r="AL56" s="4"/>
      <c r="AM56" s="4"/>
      <c r="AN56" s="4"/>
      <c r="AO56" s="4"/>
      <c r="AP56" s="4"/>
      <c r="AQ56" s="4"/>
      <c r="AR56" s="4"/>
      <c r="AS56" s="4"/>
      <c r="AT56" s="4"/>
      <c r="AU56" s="4"/>
      <c r="AV56" s="4"/>
      <c r="AW56" s="4"/>
      <c r="AX56" s="4"/>
      <c r="AY56" s="4"/>
      <c r="AZ56" s="4"/>
      <c r="BA56" s="8"/>
      <c r="BB56" s="4"/>
      <c r="BC56" s="9"/>
      <c r="BD56" s="9"/>
      <c r="BE56" s="9"/>
      <c r="BF56" s="9"/>
      <c r="BG56" s="9"/>
      <c r="BH56" s="9"/>
      <c r="BI56" s="9"/>
      <c r="BJ56" s="9"/>
      <c r="BK56" s="9"/>
      <c r="BL56" s="9"/>
      <c r="BM56" s="9"/>
      <c r="BN56" s="9"/>
      <c r="BO56" s="9"/>
      <c r="BP56" s="9"/>
      <c r="BQ56" s="9"/>
      <c r="BR56" s="9"/>
      <c r="BS56" s="9"/>
      <c r="BT56" s="9"/>
      <c r="BU56" s="9"/>
      <c r="BV56" s="9"/>
      <c r="BW56" s="9"/>
      <c r="BX56" s="9"/>
      <c r="BY56" s="8"/>
      <c r="BZ56" s="7"/>
    </row>
    <row r="57" spans="1:78" s="6" customFormat="1" ht="34.5" customHeight="1" x14ac:dyDescent="0.2">
      <c r="A57" s="14"/>
      <c r="B57" s="283" t="s">
        <v>118</v>
      </c>
      <c r="C57" s="283"/>
      <c r="D57" s="283"/>
      <c r="E57" s="283"/>
      <c r="F57" s="283"/>
      <c r="G57" s="283"/>
      <c r="H57" s="283"/>
      <c r="I57" s="283"/>
      <c r="J57" s="283"/>
      <c r="K57" s="283"/>
      <c r="L57" s="283"/>
      <c r="M57" s="283"/>
      <c r="N57" s="14"/>
      <c r="O57" s="14"/>
      <c r="P57" s="283" t="s">
        <v>118</v>
      </c>
      <c r="Q57" s="283"/>
      <c r="R57" s="283"/>
      <c r="S57" s="283"/>
      <c r="T57" s="283"/>
      <c r="U57" s="283"/>
      <c r="V57" s="283"/>
      <c r="W57" s="283"/>
      <c r="X57" s="283"/>
      <c r="Y57" s="283"/>
      <c r="Z57" s="11"/>
      <c r="AA57" s="11"/>
      <c r="AB57" s="10"/>
      <c r="AC57" s="10"/>
      <c r="AE57" s="4"/>
      <c r="AF57" s="4"/>
      <c r="AG57" s="4"/>
      <c r="AH57" s="4"/>
      <c r="AI57" s="4"/>
      <c r="AJ57" s="4"/>
      <c r="AK57" s="4"/>
      <c r="AL57" s="4"/>
      <c r="AM57" s="4"/>
      <c r="AN57" s="4"/>
      <c r="AO57" s="4"/>
      <c r="AP57" s="4"/>
      <c r="AQ57" s="4"/>
      <c r="AR57" s="4"/>
      <c r="AS57" s="4"/>
      <c r="AT57" s="4"/>
      <c r="AU57" s="4"/>
      <c r="AV57" s="4"/>
      <c r="AW57" s="4"/>
      <c r="AX57" s="4"/>
      <c r="AY57" s="4"/>
      <c r="AZ57" s="4"/>
      <c r="BA57" s="8"/>
      <c r="BB57" s="4"/>
      <c r="BC57" s="9"/>
      <c r="BD57" s="9"/>
      <c r="BE57" s="9"/>
      <c r="BF57" s="9"/>
      <c r="BG57" s="9"/>
      <c r="BH57" s="9"/>
      <c r="BI57" s="9"/>
      <c r="BJ57" s="9"/>
      <c r="BK57" s="9"/>
      <c r="BL57" s="9"/>
      <c r="BM57" s="9"/>
      <c r="BN57" s="9"/>
      <c r="BO57" s="9"/>
      <c r="BP57" s="9"/>
      <c r="BQ57" s="9"/>
      <c r="BR57" s="9"/>
      <c r="BS57" s="9"/>
      <c r="BT57" s="9"/>
      <c r="BU57" s="9"/>
      <c r="BV57" s="9"/>
      <c r="BW57" s="9"/>
      <c r="BX57" s="9"/>
      <c r="BY57" s="8"/>
      <c r="BZ57" s="7"/>
    </row>
    <row r="58" spans="1:78" s="6" customFormat="1" ht="10.5" customHeight="1" x14ac:dyDescent="0.2">
      <c r="A58" s="14"/>
      <c r="B58" s="186" t="s">
        <v>121</v>
      </c>
      <c r="C58" s="185"/>
      <c r="D58" s="185"/>
      <c r="E58" s="185"/>
      <c r="F58" s="185"/>
      <c r="G58" s="185"/>
      <c r="H58" s="185"/>
      <c r="I58" s="185"/>
      <c r="J58" s="185"/>
      <c r="K58" s="183"/>
      <c r="L58" s="185"/>
      <c r="M58" s="185"/>
      <c r="N58" s="191"/>
      <c r="O58" s="191"/>
      <c r="P58" s="284" t="s">
        <v>120</v>
      </c>
      <c r="Q58" s="284"/>
      <c r="R58" s="284"/>
      <c r="S58" s="284"/>
      <c r="T58" s="284"/>
      <c r="U58" s="284"/>
      <c r="V58" s="284"/>
      <c r="W58" s="284"/>
      <c r="X58" s="284"/>
      <c r="Y58" s="14"/>
      <c r="Z58" s="11"/>
      <c r="AA58" s="11"/>
      <c r="AC58" s="10"/>
      <c r="AD58" s="4"/>
      <c r="AE58" s="4"/>
      <c r="AF58" s="4"/>
      <c r="AG58" s="4"/>
      <c r="AH58" s="4"/>
      <c r="AI58" s="4"/>
      <c r="AJ58" s="4"/>
      <c r="AK58" s="4"/>
      <c r="AL58" s="4"/>
      <c r="AM58" s="4"/>
      <c r="AN58" s="4"/>
      <c r="AO58" s="4"/>
      <c r="AP58" s="4"/>
      <c r="AQ58" s="4"/>
      <c r="AR58" s="4"/>
      <c r="AS58" s="4"/>
      <c r="AT58" s="4"/>
      <c r="AU58" s="4"/>
      <c r="AV58" s="4"/>
      <c r="AW58" s="4"/>
      <c r="AX58" s="4"/>
      <c r="AY58" s="4"/>
      <c r="AZ58" s="4"/>
      <c r="BA58" s="8"/>
      <c r="BB58" s="4"/>
      <c r="BC58" s="9"/>
      <c r="BD58" s="9"/>
      <c r="BE58" s="9"/>
      <c r="BF58" s="9"/>
      <c r="BG58" s="9"/>
      <c r="BH58" s="9"/>
      <c r="BI58" s="9"/>
      <c r="BJ58" s="9"/>
      <c r="BK58" s="9"/>
      <c r="BL58" s="9"/>
      <c r="BM58" s="9"/>
      <c r="BN58" s="9"/>
      <c r="BO58" s="9"/>
      <c r="BP58" s="9"/>
      <c r="BQ58" s="9"/>
      <c r="BR58" s="9"/>
      <c r="BS58" s="9"/>
      <c r="BT58" s="9"/>
      <c r="BU58" s="9"/>
      <c r="BV58" s="9"/>
      <c r="BW58" s="9"/>
      <c r="BX58" s="9"/>
      <c r="BY58" s="8"/>
      <c r="BZ58" s="7"/>
    </row>
    <row r="59" spans="1:78" ht="10.5" customHeight="1" x14ac:dyDescent="0.2">
      <c r="A59" s="14"/>
      <c r="B59" s="6"/>
      <c r="C59" s="6"/>
      <c r="D59" s="6"/>
      <c r="E59" s="6"/>
      <c r="F59" s="6"/>
      <c r="G59" s="6"/>
      <c r="H59" s="6"/>
      <c r="I59" s="6"/>
      <c r="J59" s="6"/>
      <c r="K59" s="6"/>
      <c r="L59" s="6"/>
      <c r="M59" s="6"/>
      <c r="N59" s="14"/>
      <c r="O59" s="14"/>
      <c r="P59" s="16"/>
      <c r="Q59" s="15"/>
      <c r="R59" s="15"/>
      <c r="S59" s="15"/>
      <c r="T59" s="15"/>
      <c r="U59" s="15"/>
      <c r="V59" s="15"/>
      <c r="W59" s="15"/>
      <c r="X59" s="6"/>
      <c r="Y59" s="14"/>
      <c r="Z59" s="11"/>
      <c r="AA59" s="11"/>
      <c r="AC59" s="10"/>
      <c r="BA59" s="8"/>
      <c r="BC59" s="9"/>
      <c r="BD59" s="9"/>
      <c r="BE59" s="9"/>
      <c r="BF59" s="9"/>
      <c r="BG59" s="9"/>
      <c r="BH59" s="9"/>
      <c r="BI59" s="9"/>
      <c r="BJ59" s="9"/>
      <c r="BK59" s="9"/>
      <c r="BL59" s="9"/>
      <c r="BM59" s="9"/>
      <c r="BN59" s="9"/>
      <c r="BO59" s="9"/>
      <c r="BP59" s="9"/>
      <c r="BQ59" s="9"/>
      <c r="BR59" s="9"/>
      <c r="BS59" s="9"/>
      <c r="BT59" s="9"/>
      <c r="BU59" s="9"/>
      <c r="BV59" s="9"/>
      <c r="BW59" s="9"/>
      <c r="BX59" s="9"/>
      <c r="BY59" s="8"/>
      <c r="BZ59" s="7"/>
    </row>
    <row r="60" spans="1:78" ht="10.5" customHeight="1" x14ac:dyDescent="0.2">
      <c r="A60" s="14"/>
      <c r="B60" s="6"/>
      <c r="C60" s="6"/>
      <c r="D60" s="6"/>
      <c r="E60" s="6"/>
      <c r="F60" s="6"/>
      <c r="G60" s="6"/>
      <c r="H60" s="6"/>
      <c r="I60" s="6"/>
      <c r="J60" s="6"/>
      <c r="K60" s="6"/>
      <c r="L60" s="6"/>
      <c r="M60" s="6"/>
      <c r="N60" s="14"/>
      <c r="O60" s="14"/>
      <c r="P60" s="16"/>
      <c r="Q60" s="15"/>
      <c r="R60" s="15"/>
      <c r="S60" s="15"/>
      <c r="T60" s="15"/>
      <c r="U60" s="15"/>
      <c r="V60" s="15"/>
      <c r="W60" s="15"/>
      <c r="X60" s="6"/>
      <c r="Y60" s="14"/>
      <c r="Z60" s="11"/>
      <c r="AA60" s="11"/>
      <c r="AB60" s="4"/>
      <c r="AC60" s="4"/>
      <c r="BA60" s="8"/>
      <c r="BC60" s="9"/>
      <c r="BD60" s="9"/>
      <c r="BE60" s="9"/>
      <c r="BF60" s="9"/>
      <c r="BG60" s="9"/>
      <c r="BH60" s="9"/>
      <c r="BI60" s="9"/>
      <c r="BJ60" s="9"/>
      <c r="BK60" s="9"/>
      <c r="BL60" s="9"/>
      <c r="BM60" s="9"/>
      <c r="BN60" s="9"/>
      <c r="BO60" s="9"/>
      <c r="BP60" s="9"/>
      <c r="BQ60" s="9"/>
      <c r="BR60" s="9"/>
      <c r="BS60" s="9"/>
      <c r="BT60" s="9"/>
      <c r="BU60" s="9"/>
      <c r="BV60" s="9"/>
      <c r="BW60" s="9"/>
      <c r="BX60" s="9"/>
      <c r="BY60" s="8"/>
      <c r="BZ60" s="7"/>
    </row>
    <row r="61" spans="1:78" s="6" customFormat="1" ht="10.5" customHeight="1" x14ac:dyDescent="0.2">
      <c r="A61" s="14"/>
      <c r="B61" s="4"/>
      <c r="C61" s="4"/>
      <c r="D61" s="4"/>
      <c r="E61" s="4"/>
      <c r="F61" s="4"/>
      <c r="G61" s="4"/>
      <c r="H61" s="4"/>
      <c r="I61" s="4"/>
      <c r="J61" s="4"/>
      <c r="K61" s="4"/>
      <c r="L61" s="4"/>
      <c r="M61" s="4"/>
      <c r="N61" s="13"/>
      <c r="O61" s="14"/>
      <c r="P61" s="4"/>
      <c r="Q61" s="4"/>
      <c r="R61" s="4"/>
      <c r="S61" s="4"/>
      <c r="T61" s="4"/>
      <c r="U61" s="4"/>
      <c r="V61" s="4"/>
      <c r="W61" s="4"/>
      <c r="X61" s="4"/>
      <c r="Y61" s="14"/>
      <c r="Z61" s="11"/>
      <c r="AA61" s="11"/>
      <c r="AB61" s="4"/>
      <c r="AD61" s="4"/>
      <c r="AE61" s="4"/>
      <c r="AF61" s="4"/>
      <c r="AG61" s="4"/>
      <c r="AH61" s="4"/>
      <c r="AI61" s="4"/>
      <c r="AJ61" s="4"/>
      <c r="AK61" s="4"/>
      <c r="AL61" s="4"/>
      <c r="AM61" s="4"/>
      <c r="AN61" s="4"/>
      <c r="AO61" s="4"/>
      <c r="AP61" s="4"/>
      <c r="AQ61" s="4"/>
      <c r="AR61" s="4"/>
      <c r="AS61" s="4"/>
      <c r="AT61" s="4"/>
      <c r="AU61" s="4"/>
      <c r="AV61" s="4"/>
      <c r="AW61" s="4"/>
      <c r="AX61" s="4"/>
      <c r="AY61" s="4"/>
      <c r="AZ61" s="4"/>
      <c r="BA61" s="8"/>
      <c r="BB61" s="4"/>
      <c r="BC61" s="9"/>
      <c r="BD61" s="9"/>
      <c r="BE61" s="9"/>
      <c r="BF61" s="9"/>
      <c r="BG61" s="9"/>
      <c r="BH61" s="9"/>
      <c r="BI61" s="9"/>
      <c r="BJ61" s="9"/>
      <c r="BK61" s="9"/>
      <c r="BL61" s="9"/>
      <c r="BM61" s="9"/>
      <c r="BN61" s="9"/>
      <c r="BO61" s="9"/>
      <c r="BP61" s="9"/>
      <c r="BQ61" s="9"/>
      <c r="BR61" s="9"/>
      <c r="BS61" s="9"/>
      <c r="BT61" s="9"/>
      <c r="BU61" s="9"/>
      <c r="BV61" s="9"/>
      <c r="BW61" s="9"/>
      <c r="BX61" s="9"/>
      <c r="BY61" s="8"/>
      <c r="BZ61" s="7"/>
    </row>
    <row r="62" spans="1:78" s="6" customFormat="1" ht="10.5" customHeight="1" x14ac:dyDescent="0.2">
      <c r="A62" s="14"/>
      <c r="B62" s="4"/>
      <c r="C62" s="4"/>
      <c r="D62" s="4"/>
      <c r="E62" s="4"/>
      <c r="F62" s="4"/>
      <c r="G62" s="4"/>
      <c r="H62" s="4"/>
      <c r="I62" s="4"/>
      <c r="J62" s="4"/>
      <c r="K62" s="4"/>
      <c r="L62" s="4"/>
      <c r="M62" s="4"/>
      <c r="N62" s="12"/>
      <c r="O62" s="12"/>
      <c r="P62" s="4"/>
      <c r="Q62" s="4"/>
      <c r="R62" s="4"/>
      <c r="S62" s="4"/>
      <c r="T62" s="4"/>
      <c r="U62" s="4"/>
      <c r="V62" s="4"/>
      <c r="W62" s="4"/>
      <c r="X62" s="4"/>
      <c r="Y62" s="14"/>
      <c r="Z62" s="11"/>
      <c r="AA62" s="11"/>
      <c r="AC62" s="4"/>
      <c r="AD62" s="4"/>
      <c r="AE62" s="4"/>
      <c r="AF62" s="4"/>
      <c r="AG62" s="4"/>
      <c r="AH62" s="4"/>
      <c r="AI62" s="4"/>
      <c r="AJ62" s="4"/>
      <c r="AK62" s="4"/>
      <c r="AL62" s="4"/>
      <c r="AM62" s="4"/>
      <c r="AN62" s="4"/>
      <c r="AO62" s="4"/>
      <c r="AP62" s="4"/>
      <c r="AQ62" s="4"/>
      <c r="AR62" s="4"/>
      <c r="AS62" s="4"/>
      <c r="AT62" s="4"/>
      <c r="AU62" s="4"/>
      <c r="AV62" s="4"/>
      <c r="AW62" s="4"/>
      <c r="AX62" s="4"/>
      <c r="AY62" s="4"/>
      <c r="AZ62" s="4"/>
      <c r="BA62" s="8"/>
      <c r="BB62" s="4"/>
      <c r="BC62" s="9"/>
      <c r="BD62" s="9"/>
      <c r="BE62" s="9"/>
      <c r="BF62" s="9"/>
      <c r="BG62" s="9"/>
      <c r="BH62" s="9"/>
      <c r="BI62" s="9"/>
      <c r="BJ62" s="9"/>
      <c r="BK62" s="9"/>
      <c r="BL62" s="9"/>
      <c r="BM62" s="9"/>
      <c r="BN62" s="9"/>
      <c r="BO62" s="9"/>
      <c r="BP62" s="9"/>
      <c r="BQ62" s="9"/>
      <c r="BR62" s="9"/>
      <c r="BS62" s="9"/>
      <c r="BT62" s="9"/>
      <c r="BU62" s="9"/>
      <c r="BV62" s="9"/>
      <c r="BW62" s="9"/>
      <c r="BX62" s="9"/>
      <c r="BY62" s="8"/>
      <c r="BZ62" s="7"/>
    </row>
    <row r="63" spans="1:78" s="6" customFormat="1" ht="10.5" customHeight="1" x14ac:dyDescent="0.2">
      <c r="A63" s="14"/>
      <c r="B63" s="4"/>
      <c r="C63" s="4"/>
      <c r="D63" s="4"/>
      <c r="E63" s="4"/>
      <c r="F63" s="4"/>
      <c r="G63" s="4"/>
      <c r="H63" s="4"/>
      <c r="I63" s="4"/>
      <c r="J63" s="4"/>
      <c r="K63" s="4"/>
      <c r="L63" s="4"/>
      <c r="M63" s="4"/>
      <c r="N63" s="4"/>
      <c r="O63" s="4"/>
      <c r="P63" s="4"/>
      <c r="Q63" s="4"/>
      <c r="R63" s="4"/>
      <c r="S63" s="4"/>
      <c r="T63" s="4"/>
      <c r="U63" s="4"/>
      <c r="V63" s="4"/>
      <c r="W63" s="4"/>
      <c r="X63" s="4"/>
      <c r="Y63" s="14"/>
      <c r="AA63" s="11"/>
      <c r="AC63" s="4"/>
      <c r="AD63" s="4"/>
      <c r="AE63" s="4"/>
      <c r="AF63" s="4"/>
      <c r="AG63" s="4"/>
      <c r="AH63" s="4"/>
      <c r="AI63" s="4"/>
      <c r="AJ63" s="4"/>
      <c r="AK63" s="4"/>
      <c r="AL63" s="4"/>
      <c r="BA63" s="18"/>
      <c r="BC63" s="19"/>
      <c r="BD63" s="19"/>
      <c r="BE63" s="19"/>
      <c r="BF63" s="19"/>
      <c r="BG63" s="19"/>
      <c r="BH63" s="19"/>
      <c r="BI63" s="19"/>
      <c r="BJ63" s="19"/>
      <c r="BK63" s="19"/>
      <c r="BL63" s="19"/>
      <c r="BM63" s="19"/>
      <c r="BN63" s="19"/>
      <c r="BO63" s="19"/>
      <c r="BP63" s="19"/>
      <c r="BQ63" s="19"/>
      <c r="BR63" s="19"/>
      <c r="BS63" s="19"/>
      <c r="BT63" s="19"/>
      <c r="BU63" s="19"/>
      <c r="BV63" s="19"/>
      <c r="BW63" s="19"/>
      <c r="BX63" s="19"/>
      <c r="BY63" s="18"/>
      <c r="BZ63" s="17"/>
    </row>
    <row r="64" spans="1:78" s="6" customFormat="1" ht="10.5" customHeight="1" x14ac:dyDescent="0.2">
      <c r="A64" s="14"/>
      <c r="B64" s="4"/>
      <c r="C64" s="4"/>
      <c r="D64" s="4"/>
      <c r="E64" s="4"/>
      <c r="F64" s="4"/>
      <c r="G64" s="4"/>
      <c r="H64" s="4"/>
      <c r="I64" s="4"/>
      <c r="J64" s="4"/>
      <c r="K64" s="4"/>
      <c r="L64" s="4"/>
      <c r="M64" s="4"/>
      <c r="N64" s="4"/>
      <c r="O64" s="4"/>
      <c r="P64" s="4"/>
      <c r="Q64" s="4"/>
      <c r="R64" s="4"/>
      <c r="S64" s="4"/>
      <c r="T64" s="4"/>
      <c r="U64" s="4"/>
      <c r="V64" s="4"/>
      <c r="W64" s="4"/>
      <c r="X64" s="4"/>
      <c r="Y64" s="14"/>
      <c r="AA64" s="11"/>
      <c r="AC64" s="4"/>
      <c r="AD64" s="4"/>
      <c r="BA64" s="18"/>
      <c r="BC64" s="19"/>
      <c r="BD64" s="19"/>
      <c r="BE64" s="19"/>
      <c r="BF64" s="19"/>
      <c r="BG64" s="19"/>
      <c r="BH64" s="19"/>
      <c r="BI64" s="19"/>
      <c r="BJ64" s="19"/>
      <c r="BK64" s="19"/>
      <c r="BL64" s="19"/>
      <c r="BM64" s="19"/>
      <c r="BN64" s="19"/>
      <c r="BO64" s="19"/>
      <c r="BP64" s="19"/>
      <c r="BQ64" s="19"/>
      <c r="BR64" s="19"/>
      <c r="BS64" s="19"/>
      <c r="BT64" s="19"/>
      <c r="BU64" s="19"/>
      <c r="BV64" s="19"/>
      <c r="BW64" s="19"/>
      <c r="BX64" s="19"/>
      <c r="BY64" s="18"/>
      <c r="BZ64" s="17"/>
    </row>
    <row r="65" spans="1:78" s="6" customFormat="1" ht="10.5" customHeight="1" x14ac:dyDescent="0.2">
      <c r="A65" s="14"/>
      <c r="B65" s="4"/>
      <c r="C65" s="4"/>
      <c r="D65" s="4"/>
      <c r="E65" s="4"/>
      <c r="F65" s="4"/>
      <c r="G65" s="4"/>
      <c r="H65" s="4"/>
      <c r="I65" s="4"/>
      <c r="J65" s="4"/>
      <c r="K65" s="4"/>
      <c r="L65" s="4"/>
      <c r="M65" s="4"/>
      <c r="N65" s="4"/>
      <c r="O65" s="4"/>
      <c r="P65" s="4"/>
      <c r="Q65" s="4"/>
      <c r="R65" s="4"/>
      <c r="S65" s="4"/>
      <c r="T65" s="4"/>
      <c r="U65" s="4"/>
      <c r="V65" s="4"/>
      <c r="W65" s="4"/>
      <c r="X65" s="4"/>
      <c r="Y65" s="14"/>
      <c r="AA65" s="11"/>
      <c r="AC65" s="4"/>
      <c r="AD65" s="4"/>
      <c r="AM65" s="4"/>
      <c r="AN65" s="4"/>
      <c r="AO65" s="4"/>
      <c r="AP65" s="4"/>
      <c r="AQ65" s="4"/>
      <c r="AR65" s="4"/>
      <c r="AS65" s="4"/>
      <c r="AT65" s="4"/>
      <c r="AU65" s="4"/>
      <c r="AV65" s="4"/>
      <c r="AW65" s="4"/>
      <c r="AX65" s="4"/>
      <c r="AY65" s="4"/>
      <c r="AZ65" s="4"/>
      <c r="BA65" s="8"/>
      <c r="BB65" s="4"/>
      <c r="BC65" s="9"/>
      <c r="BD65" s="9"/>
      <c r="BE65" s="9"/>
      <c r="BF65" s="9"/>
      <c r="BG65" s="9"/>
      <c r="BH65" s="9"/>
      <c r="BI65" s="9"/>
      <c r="BJ65" s="9"/>
      <c r="BK65" s="9"/>
      <c r="BL65" s="9"/>
      <c r="BM65" s="9"/>
      <c r="BN65" s="9"/>
      <c r="BO65" s="9"/>
      <c r="BP65" s="9"/>
      <c r="BQ65" s="9"/>
      <c r="BR65" s="9"/>
      <c r="BS65" s="9"/>
      <c r="BT65" s="9"/>
      <c r="BU65" s="9"/>
      <c r="BV65" s="9"/>
      <c r="BW65" s="9"/>
      <c r="BX65" s="9"/>
      <c r="BY65" s="8"/>
      <c r="BZ65" s="7"/>
    </row>
    <row r="66" spans="1:78" s="6" customFormat="1" ht="10.5" customHeight="1" x14ac:dyDescent="0.2">
      <c r="A66" s="14"/>
      <c r="B66" s="4"/>
      <c r="C66" s="4"/>
      <c r="D66" s="4"/>
      <c r="E66" s="4"/>
      <c r="F66" s="4"/>
      <c r="G66" s="4"/>
      <c r="H66" s="4"/>
      <c r="I66" s="4"/>
      <c r="J66" s="4"/>
      <c r="K66" s="4"/>
      <c r="L66" s="4"/>
      <c r="M66" s="4"/>
      <c r="N66" s="4"/>
      <c r="O66" s="4"/>
      <c r="P66" s="4"/>
      <c r="Q66" s="4"/>
      <c r="R66" s="4"/>
      <c r="S66" s="4"/>
      <c r="T66" s="4"/>
      <c r="U66" s="4"/>
      <c r="V66" s="4"/>
      <c r="W66" s="4"/>
      <c r="X66" s="4"/>
      <c r="Y66" s="14"/>
      <c r="AA66" s="11"/>
      <c r="AD66" s="4"/>
      <c r="AE66" s="4"/>
      <c r="AF66" s="4"/>
      <c r="AG66" s="4"/>
      <c r="AH66" s="4"/>
      <c r="AI66" s="4"/>
      <c r="AJ66" s="4"/>
      <c r="AK66" s="4"/>
      <c r="AL66" s="4"/>
      <c r="AM66" s="4"/>
      <c r="AN66" s="4"/>
      <c r="AO66" s="4"/>
      <c r="AP66" s="4"/>
      <c r="AQ66" s="4"/>
      <c r="AR66" s="4"/>
      <c r="AS66" s="4"/>
      <c r="AT66" s="4"/>
      <c r="AU66" s="4"/>
      <c r="AV66" s="4"/>
      <c r="AW66" s="4"/>
      <c r="AX66" s="4"/>
      <c r="AY66" s="4"/>
      <c r="AZ66" s="4"/>
      <c r="BA66" s="8"/>
      <c r="BB66" s="4"/>
      <c r="BC66" s="9"/>
      <c r="BD66" s="9"/>
      <c r="BE66" s="9"/>
      <c r="BF66" s="9"/>
      <c r="BG66" s="9"/>
      <c r="BH66" s="9"/>
      <c r="BI66" s="9"/>
      <c r="BJ66" s="9"/>
      <c r="BK66" s="9"/>
      <c r="BL66" s="9"/>
      <c r="BM66" s="9"/>
      <c r="BN66" s="9"/>
      <c r="BO66" s="9"/>
      <c r="BP66" s="9"/>
      <c r="BQ66" s="9"/>
      <c r="BR66" s="9"/>
      <c r="BS66" s="9"/>
      <c r="BT66" s="9"/>
      <c r="BU66" s="9"/>
      <c r="BV66" s="9"/>
      <c r="BW66" s="9"/>
      <c r="BX66" s="9"/>
      <c r="BY66" s="8"/>
      <c r="BZ66" s="7"/>
    </row>
    <row r="67" spans="1:78" s="6" customFormat="1" ht="10.5" customHeight="1" x14ac:dyDescent="0.2">
      <c r="A67" s="14"/>
      <c r="B67" s="4"/>
      <c r="C67" s="4"/>
      <c r="D67" s="4"/>
      <c r="E67" s="4"/>
      <c r="F67" s="4"/>
      <c r="G67" s="4"/>
      <c r="H67" s="4"/>
      <c r="I67" s="4"/>
      <c r="J67" s="4"/>
      <c r="K67" s="4"/>
      <c r="L67" s="4"/>
      <c r="M67" s="4"/>
      <c r="N67" s="4"/>
      <c r="O67" s="4"/>
      <c r="P67" s="4"/>
      <c r="Q67" s="4"/>
      <c r="R67" s="4"/>
      <c r="S67" s="4"/>
      <c r="T67" s="4"/>
      <c r="U67" s="4"/>
      <c r="V67" s="4"/>
      <c r="W67" s="4"/>
      <c r="X67" s="4"/>
      <c r="Y67" s="14"/>
      <c r="AA67" s="11"/>
      <c r="AD67" s="4"/>
      <c r="AE67" s="4"/>
      <c r="AF67" s="4"/>
      <c r="AG67" s="4"/>
      <c r="AH67" s="4"/>
      <c r="AI67" s="4"/>
      <c r="AJ67" s="4"/>
      <c r="AK67" s="4"/>
      <c r="AL67" s="4"/>
      <c r="AM67" s="4"/>
      <c r="AN67" s="4"/>
      <c r="AO67" s="4"/>
      <c r="AP67" s="4"/>
      <c r="AQ67" s="4"/>
      <c r="AR67" s="4"/>
      <c r="AS67" s="4"/>
      <c r="AT67" s="4"/>
      <c r="AU67" s="4"/>
      <c r="AV67" s="4"/>
      <c r="AW67" s="4"/>
      <c r="AX67" s="4"/>
      <c r="AY67" s="4"/>
      <c r="AZ67" s="4"/>
      <c r="BA67" s="8"/>
      <c r="BB67" s="4"/>
      <c r="BC67" s="9"/>
      <c r="BD67" s="9"/>
      <c r="BE67" s="9"/>
      <c r="BF67" s="9"/>
      <c r="BG67" s="9"/>
      <c r="BH67" s="9"/>
      <c r="BI67" s="9"/>
      <c r="BJ67" s="9"/>
      <c r="BK67" s="9"/>
      <c r="BL67" s="9"/>
      <c r="BM67" s="9"/>
      <c r="BN67" s="9"/>
      <c r="BO67" s="9"/>
      <c r="BP67" s="9"/>
      <c r="BQ67" s="9"/>
      <c r="BR67" s="9"/>
      <c r="BS67" s="9"/>
      <c r="BT67" s="9"/>
      <c r="BU67" s="9"/>
      <c r="BV67" s="9"/>
      <c r="BW67" s="9"/>
      <c r="BX67" s="9"/>
      <c r="BY67" s="8"/>
      <c r="BZ67" s="7"/>
    </row>
    <row r="68" spans="1:78" ht="10.5" customHeight="1" x14ac:dyDescent="0.2">
      <c r="A68" s="14"/>
      <c r="Y68" s="13"/>
      <c r="AA68" s="11"/>
      <c r="BA68" s="8"/>
      <c r="BC68" s="9"/>
      <c r="BD68" s="9"/>
      <c r="BE68" s="9"/>
      <c r="BF68" s="9"/>
      <c r="BG68" s="9"/>
      <c r="BH68" s="9"/>
      <c r="BI68" s="9"/>
      <c r="BJ68" s="9"/>
      <c r="BK68" s="9"/>
      <c r="BL68" s="9"/>
      <c r="BM68" s="9"/>
      <c r="BN68" s="9"/>
      <c r="BO68" s="9"/>
      <c r="BP68" s="9"/>
      <c r="BQ68" s="9"/>
      <c r="BR68" s="9"/>
      <c r="BS68" s="9"/>
      <c r="BT68" s="9"/>
      <c r="BU68" s="9"/>
      <c r="BV68" s="9"/>
      <c r="BW68" s="9"/>
      <c r="BX68" s="9"/>
      <c r="BY68" s="8"/>
      <c r="BZ68" s="7"/>
    </row>
    <row r="69" spans="1:78" x14ac:dyDescent="0.2">
      <c r="A69" s="12"/>
      <c r="Y69" s="12"/>
      <c r="AA69" s="11"/>
      <c r="AB69" s="4"/>
      <c r="BA69" s="8"/>
      <c r="BC69" s="9"/>
      <c r="BD69" s="9"/>
      <c r="BE69" s="9"/>
      <c r="BF69" s="9"/>
      <c r="BG69" s="9"/>
      <c r="BH69" s="9"/>
      <c r="BI69" s="9"/>
      <c r="BJ69" s="9"/>
      <c r="BK69" s="9"/>
      <c r="BL69" s="9"/>
      <c r="BM69" s="9"/>
      <c r="BN69" s="9"/>
      <c r="BO69" s="9"/>
      <c r="BP69" s="9"/>
      <c r="BQ69" s="9"/>
      <c r="BR69" s="9"/>
      <c r="BS69" s="9"/>
      <c r="BT69" s="9"/>
      <c r="BU69" s="9"/>
      <c r="BV69" s="9"/>
      <c r="BW69" s="9"/>
      <c r="BX69" s="9"/>
      <c r="BY69" s="8"/>
      <c r="BZ69" s="7"/>
    </row>
    <row r="70" spans="1:78" x14ac:dyDescent="0.2">
      <c r="AB70" s="4"/>
      <c r="BA70" s="8"/>
      <c r="BC70" s="9"/>
      <c r="BD70" s="9"/>
      <c r="BE70" s="9"/>
      <c r="BF70" s="9"/>
      <c r="BG70" s="9"/>
      <c r="BH70" s="9"/>
      <c r="BI70" s="9"/>
      <c r="BJ70" s="9"/>
      <c r="BK70" s="9"/>
      <c r="BL70" s="9"/>
      <c r="BM70" s="9"/>
      <c r="BN70" s="9"/>
      <c r="BO70" s="9"/>
      <c r="BP70" s="9"/>
      <c r="BQ70" s="9"/>
      <c r="BR70" s="9"/>
      <c r="BS70" s="9"/>
      <c r="BT70" s="9"/>
      <c r="BU70" s="9"/>
      <c r="BV70" s="9"/>
      <c r="BW70" s="9"/>
      <c r="BX70" s="9"/>
      <c r="BY70" s="8"/>
      <c r="BZ70" s="7"/>
    </row>
    <row r="71" spans="1:78" x14ac:dyDescent="0.2">
      <c r="AB71" s="4"/>
      <c r="BA71" s="8"/>
      <c r="BC71" s="9"/>
      <c r="BD71" s="9"/>
      <c r="BE71" s="9"/>
      <c r="BF71" s="9"/>
      <c r="BG71" s="9"/>
      <c r="BH71" s="9"/>
      <c r="BI71" s="9"/>
      <c r="BJ71" s="9"/>
      <c r="BK71" s="9"/>
      <c r="BL71" s="9"/>
      <c r="BM71" s="9"/>
      <c r="BN71" s="9"/>
      <c r="BO71" s="9"/>
      <c r="BP71" s="9"/>
      <c r="BQ71" s="9"/>
      <c r="BR71" s="9"/>
      <c r="BS71" s="9"/>
      <c r="BT71" s="9"/>
      <c r="BU71" s="9"/>
      <c r="BV71" s="9"/>
      <c r="BW71" s="9"/>
      <c r="BX71" s="9"/>
      <c r="BY71" s="8"/>
      <c r="BZ71" s="7"/>
    </row>
    <row r="72" spans="1:78" x14ac:dyDescent="0.2">
      <c r="AB72" s="4"/>
      <c r="BA72" s="8"/>
      <c r="BC72" s="9"/>
      <c r="BD72" s="9"/>
      <c r="BE72" s="9"/>
      <c r="BF72" s="9"/>
      <c r="BG72" s="9"/>
      <c r="BH72" s="9"/>
      <c r="BI72" s="9"/>
      <c r="BJ72" s="9"/>
      <c r="BK72" s="9"/>
      <c r="BL72" s="9"/>
      <c r="BM72" s="9"/>
      <c r="BN72" s="9"/>
      <c r="BO72" s="9"/>
      <c r="BP72" s="9"/>
      <c r="BQ72" s="9"/>
      <c r="BR72" s="9"/>
      <c r="BS72" s="9"/>
      <c r="BT72" s="9"/>
      <c r="BU72" s="9"/>
      <c r="BV72" s="9"/>
      <c r="BW72" s="9"/>
      <c r="BX72" s="9"/>
      <c r="BY72" s="8"/>
      <c r="BZ72" s="7"/>
    </row>
    <row r="73" spans="1:78" x14ac:dyDescent="0.2">
      <c r="AB73" s="4"/>
      <c r="BA73" s="8"/>
      <c r="BC73" s="9"/>
      <c r="BD73" s="9"/>
      <c r="BE73" s="9"/>
      <c r="BF73" s="9"/>
      <c r="BG73" s="9"/>
      <c r="BH73" s="9"/>
      <c r="BI73" s="9"/>
      <c r="BJ73" s="9"/>
      <c r="BK73" s="9"/>
      <c r="BL73" s="9"/>
      <c r="BM73" s="9"/>
      <c r="BN73" s="9"/>
      <c r="BO73" s="9"/>
      <c r="BP73" s="9"/>
      <c r="BQ73" s="9"/>
      <c r="BR73" s="9"/>
      <c r="BS73" s="9"/>
      <c r="BT73" s="9"/>
      <c r="BU73" s="9"/>
      <c r="BV73" s="9"/>
      <c r="BW73" s="9"/>
      <c r="BX73" s="9"/>
      <c r="BY73" s="8"/>
      <c r="BZ73" s="7"/>
    </row>
    <row r="74" spans="1:78" x14ac:dyDescent="0.2">
      <c r="AB74" s="4"/>
      <c r="BA74" s="8"/>
      <c r="BC74" s="9"/>
      <c r="BD74" s="9"/>
      <c r="BE74" s="9"/>
      <c r="BF74" s="9"/>
      <c r="BG74" s="9"/>
      <c r="BH74" s="9"/>
      <c r="BI74" s="9"/>
      <c r="BJ74" s="9"/>
      <c r="BK74" s="9"/>
      <c r="BL74" s="9"/>
      <c r="BM74" s="9"/>
      <c r="BN74" s="9"/>
      <c r="BO74" s="9"/>
      <c r="BP74" s="9"/>
      <c r="BQ74" s="9"/>
      <c r="BR74" s="9"/>
      <c r="BS74" s="9"/>
      <c r="BT74" s="9"/>
      <c r="BU74" s="9"/>
      <c r="BV74" s="9"/>
      <c r="BW74" s="9"/>
      <c r="BX74" s="9"/>
      <c r="BY74" s="8"/>
      <c r="BZ74" s="7"/>
    </row>
    <row r="75" spans="1:78" x14ac:dyDescent="0.2">
      <c r="AB75" s="4"/>
      <c r="BA75" s="8"/>
      <c r="BC75" s="9"/>
      <c r="BD75" s="9"/>
      <c r="BE75" s="9"/>
      <c r="BF75" s="9"/>
      <c r="BG75" s="9"/>
      <c r="BH75" s="9"/>
      <c r="BI75" s="9"/>
      <c r="BJ75" s="9"/>
      <c r="BK75" s="9"/>
      <c r="BL75" s="9"/>
      <c r="BM75" s="9"/>
      <c r="BN75" s="9"/>
      <c r="BO75" s="9"/>
      <c r="BP75" s="9"/>
      <c r="BQ75" s="9"/>
      <c r="BR75" s="9"/>
      <c r="BS75" s="9"/>
      <c r="BT75" s="9"/>
      <c r="BU75" s="9"/>
      <c r="BV75" s="9"/>
      <c r="BW75" s="9"/>
      <c r="BX75" s="9"/>
      <c r="BY75" s="8"/>
      <c r="BZ75" s="7"/>
    </row>
    <row r="76" spans="1:78" x14ac:dyDescent="0.2">
      <c r="AB76" s="4"/>
      <c r="BA76" s="8"/>
      <c r="BC76" s="9"/>
      <c r="BD76" s="9"/>
      <c r="BE76" s="9"/>
      <c r="BF76" s="9"/>
      <c r="BG76" s="9"/>
      <c r="BH76" s="9"/>
      <c r="BI76" s="9"/>
      <c r="BJ76" s="9"/>
      <c r="BK76" s="9"/>
      <c r="BL76" s="9"/>
      <c r="BM76" s="9"/>
      <c r="BN76" s="9"/>
      <c r="BO76" s="9"/>
      <c r="BP76" s="9"/>
      <c r="BQ76" s="9"/>
      <c r="BR76" s="9"/>
      <c r="BS76" s="9"/>
      <c r="BT76" s="9"/>
      <c r="BU76" s="9"/>
      <c r="BV76" s="9"/>
      <c r="BW76" s="9"/>
      <c r="BX76" s="9"/>
      <c r="BY76" s="8"/>
      <c r="BZ76" s="7"/>
    </row>
    <row r="77" spans="1:78" x14ac:dyDescent="0.2">
      <c r="AB77" s="4"/>
    </row>
  </sheetData>
  <sheetProtection selectLockedCells="1"/>
  <mergeCells count="8">
    <mergeCell ref="O1:P1"/>
    <mergeCell ref="B57:M57"/>
    <mergeCell ref="P57:Y57"/>
    <mergeCell ref="P58:X58"/>
    <mergeCell ref="B2:M2"/>
    <mergeCell ref="B3:M3"/>
    <mergeCell ref="P3:X3"/>
    <mergeCell ref="P2:X2"/>
  </mergeCells>
  <hyperlinks>
    <hyperlink ref="A1" location="Contents!A1" display="Table of Contents"/>
  </hyperlinks>
  <pageMargins left="0.78740157480314965" right="0.74803149606299213" top="0.43307086614173229" bottom="1.2598425196850394"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249977111117893"/>
  </sheetPr>
  <dimension ref="A1:BZ77"/>
  <sheetViews>
    <sheetView showGridLines="0" zoomScale="90" zoomScaleNormal="90" workbookViewId="0">
      <selection activeCell="Q6" sqref="Q6"/>
    </sheetView>
  </sheetViews>
  <sheetFormatPr defaultRowHeight="12" x14ac:dyDescent="0.2"/>
  <cols>
    <col min="1" max="1" width="1.85546875" style="4" customWidth="1"/>
    <col min="2" max="2" width="40.7109375" style="4" bestFit="1" customWidth="1"/>
    <col min="3" max="7" width="5.42578125" style="4" bestFit="1" customWidth="1"/>
    <col min="8" max="8" width="6.85546875" style="4" bestFit="1" customWidth="1"/>
    <col min="9" max="9" width="7" style="4" customWidth="1"/>
    <col min="10" max="10" width="7.140625" style="4" customWidth="1"/>
    <col min="11" max="11" width="1.42578125" style="4" customWidth="1"/>
    <col min="12" max="12" width="9" style="4" bestFit="1" customWidth="1"/>
    <col min="13" max="13" width="7.140625" style="4" customWidth="1"/>
    <col min="14" max="14" width="3.140625" style="4" customWidth="1"/>
    <col min="15" max="15" width="1.85546875" style="4" customWidth="1"/>
    <col min="16" max="16" width="40.7109375" style="4" bestFit="1" customWidth="1"/>
    <col min="17" max="19" width="5.85546875" style="4" bestFit="1" customWidth="1"/>
    <col min="20" max="20" width="7.42578125" style="4" customWidth="1"/>
    <col min="21" max="21" width="8.42578125" style="4" customWidth="1"/>
    <col min="22" max="23" width="6.85546875" style="4" bestFit="1" customWidth="1"/>
    <col min="24" max="24" width="11.28515625" style="4" customWidth="1"/>
    <col min="25" max="25" width="3.140625" style="4" customWidth="1"/>
    <col min="26" max="26" width="3.140625" style="6" customWidth="1"/>
    <col min="27" max="27" width="18.5703125" style="6" bestFit="1" customWidth="1"/>
    <col min="28" max="28" width="12" style="6" customWidth="1"/>
    <col min="29" max="29" width="17.42578125" style="6" customWidth="1"/>
    <col min="30" max="49" width="9.140625" style="4" customWidth="1"/>
    <col min="50" max="52" width="9.28515625" style="4" customWidth="1"/>
    <col min="53" max="53" width="9.28515625" style="5" customWidth="1"/>
    <col min="54" max="75" width="9.140625" style="4" customWidth="1"/>
    <col min="76" max="76" width="10.7109375" style="4" customWidth="1"/>
    <col min="77" max="77" width="9.28515625" style="5" customWidth="1"/>
    <col min="78" max="16384" width="9.140625" style="4"/>
  </cols>
  <sheetData>
    <row r="1" spans="1:78" ht="13.5" customHeight="1" x14ac:dyDescent="0.25">
      <c r="A1" s="100" t="s">
        <v>16</v>
      </c>
      <c r="B1" s="80"/>
      <c r="C1" s="81"/>
      <c r="D1" s="81"/>
      <c r="E1" s="81"/>
      <c r="F1" s="81"/>
      <c r="G1" s="81"/>
      <c r="H1" s="81"/>
      <c r="I1" s="81"/>
      <c r="J1" s="81"/>
      <c r="K1" s="81"/>
      <c r="L1" s="81"/>
      <c r="M1" s="81"/>
      <c r="N1" s="82"/>
      <c r="O1" s="285"/>
      <c r="P1" s="285"/>
      <c r="Q1" s="81"/>
      <c r="R1" s="81"/>
      <c r="S1" s="81"/>
      <c r="T1" s="81"/>
      <c r="U1" s="81"/>
      <c r="V1" s="81"/>
      <c r="W1" s="81"/>
      <c r="X1" s="81"/>
      <c r="Y1" s="82"/>
      <c r="Z1" s="11"/>
      <c r="AA1" s="10"/>
      <c r="AB1" s="39"/>
      <c r="AC1" s="34"/>
      <c r="AD1" s="34"/>
      <c r="AE1" s="34"/>
    </row>
    <row r="2" spans="1:78" ht="18.75" customHeight="1" x14ac:dyDescent="0.25">
      <c r="A2" s="82"/>
      <c r="B2" s="286" t="s">
        <v>100</v>
      </c>
      <c r="C2" s="286"/>
      <c r="D2" s="286"/>
      <c r="E2" s="286"/>
      <c r="F2" s="286"/>
      <c r="G2" s="286"/>
      <c r="H2" s="286"/>
      <c r="I2" s="286"/>
      <c r="J2" s="286"/>
      <c r="K2" s="286"/>
      <c r="L2" s="286"/>
      <c r="M2" s="286"/>
      <c r="N2" s="82"/>
      <c r="O2" s="82"/>
      <c r="P2" s="286" t="s">
        <v>101</v>
      </c>
      <c r="Q2" s="286"/>
      <c r="R2" s="286"/>
      <c r="S2" s="286"/>
      <c r="T2" s="286"/>
      <c r="U2" s="286"/>
      <c r="V2" s="286"/>
      <c r="W2" s="286"/>
      <c r="X2" s="286"/>
      <c r="Y2" s="82"/>
      <c r="Z2" s="11"/>
      <c r="AA2" s="10"/>
      <c r="AB2" s="10"/>
      <c r="AC2" s="10"/>
    </row>
    <row r="3" spans="1:78" ht="20.25" customHeight="1" x14ac:dyDescent="0.25">
      <c r="A3" s="82"/>
      <c r="B3" s="286" t="s">
        <v>48</v>
      </c>
      <c r="C3" s="286"/>
      <c r="D3" s="286"/>
      <c r="E3" s="286"/>
      <c r="F3" s="286"/>
      <c r="G3" s="286"/>
      <c r="H3" s="286"/>
      <c r="I3" s="286"/>
      <c r="J3" s="286"/>
      <c r="K3" s="286"/>
      <c r="L3" s="286"/>
      <c r="M3" s="286"/>
      <c r="N3" s="82"/>
      <c r="O3" s="82"/>
      <c r="P3" s="286" t="s">
        <v>47</v>
      </c>
      <c r="Q3" s="286"/>
      <c r="R3" s="286"/>
      <c r="S3" s="286"/>
      <c r="T3" s="286"/>
      <c r="U3" s="286"/>
      <c r="V3" s="286"/>
      <c r="W3" s="286"/>
      <c r="X3" s="286"/>
      <c r="Y3" s="82"/>
      <c r="Z3" s="11"/>
      <c r="AA3" s="10"/>
      <c r="AB3" s="10"/>
      <c r="AC3" s="10"/>
      <c r="AE3" s="10"/>
      <c r="AF3" s="10"/>
      <c r="AG3" s="10"/>
      <c r="AH3" s="10"/>
      <c r="AI3" s="10"/>
      <c r="AJ3" s="10"/>
      <c r="AK3" s="10"/>
      <c r="AL3" s="10"/>
      <c r="AM3" s="10"/>
      <c r="AN3" s="10"/>
    </row>
    <row r="4" spans="1:78" x14ac:dyDescent="0.2">
      <c r="A4" s="82"/>
      <c r="B4" s="83"/>
      <c r="C4" s="115"/>
      <c r="D4" s="115"/>
      <c r="E4" s="115"/>
      <c r="F4" s="115"/>
      <c r="G4" s="115"/>
      <c r="H4" s="115"/>
      <c r="I4" s="115"/>
      <c r="J4" s="159" t="s">
        <v>46</v>
      </c>
      <c r="K4" s="96"/>
      <c r="L4" s="159" t="s">
        <v>69</v>
      </c>
      <c r="M4" s="159" t="s">
        <v>46</v>
      </c>
      <c r="N4" s="82"/>
      <c r="O4" s="82"/>
      <c r="P4" s="83"/>
      <c r="Q4" s="115"/>
      <c r="R4" s="115"/>
      <c r="S4" s="115"/>
      <c r="T4" s="115"/>
      <c r="U4" s="115"/>
      <c r="V4" s="115"/>
      <c r="W4" s="115"/>
      <c r="X4" s="159" t="s">
        <v>46</v>
      </c>
      <c r="Y4" s="82"/>
      <c r="Z4" s="11"/>
      <c r="AA4" s="11"/>
      <c r="AB4" s="10"/>
      <c r="AC4" s="10"/>
      <c r="BB4" s="23"/>
    </row>
    <row r="5" spans="1:78" ht="10.5" customHeight="1" x14ac:dyDescent="0.2">
      <c r="A5" s="82"/>
      <c r="B5" s="131"/>
      <c r="C5" s="117">
        <v>2018</v>
      </c>
      <c r="D5" s="117">
        <v>2019</v>
      </c>
      <c r="E5" s="117">
        <v>2020</v>
      </c>
      <c r="F5" s="117">
        <v>2021</v>
      </c>
      <c r="G5" s="117">
        <v>2022</v>
      </c>
      <c r="H5" s="117">
        <v>2023</v>
      </c>
      <c r="I5" s="117">
        <v>2024</v>
      </c>
      <c r="J5" s="117" t="s">
        <v>72</v>
      </c>
      <c r="K5" s="117"/>
      <c r="L5" s="91">
        <v>2024</v>
      </c>
      <c r="M5" s="118" t="s">
        <v>72</v>
      </c>
      <c r="N5" s="82"/>
      <c r="O5" s="82"/>
      <c r="P5" s="116"/>
      <c r="Q5" s="117" t="s">
        <v>127</v>
      </c>
      <c r="R5" s="117">
        <v>2019</v>
      </c>
      <c r="S5" s="117">
        <v>2020</v>
      </c>
      <c r="T5" s="117">
        <v>2021</v>
      </c>
      <c r="U5" s="117">
        <v>2022</v>
      </c>
      <c r="V5" s="117">
        <v>2023</v>
      </c>
      <c r="W5" s="117">
        <v>2024</v>
      </c>
      <c r="X5" s="118" t="s">
        <v>73</v>
      </c>
      <c r="Y5" s="82"/>
      <c r="Z5" s="11"/>
      <c r="AA5" s="11"/>
      <c r="AB5" s="10"/>
      <c r="AC5" s="10"/>
      <c r="AE5" s="34"/>
      <c r="AF5" s="34"/>
      <c r="AG5" s="34"/>
      <c r="AH5" s="34"/>
      <c r="AI5" s="34"/>
      <c r="AJ5" s="34"/>
      <c r="AK5" s="34"/>
      <c r="AL5" s="34"/>
      <c r="AQ5" s="34"/>
      <c r="AR5" s="34"/>
      <c r="AS5" s="34"/>
      <c r="AT5" s="34"/>
      <c r="AU5" s="34"/>
      <c r="AV5" s="34"/>
      <c r="AW5" s="34"/>
      <c r="BB5" s="23"/>
    </row>
    <row r="6" spans="1:78" ht="10.5" customHeight="1" x14ac:dyDescent="0.2">
      <c r="A6" s="82"/>
      <c r="B6" s="119" t="s">
        <v>7</v>
      </c>
      <c r="C6" s="85">
        <v>495.66301328755469</v>
      </c>
      <c r="D6" s="85">
        <v>609.39185401041232</v>
      </c>
      <c r="E6" s="85">
        <v>715.74475233710325</v>
      </c>
      <c r="F6" s="85">
        <v>823.42398810640759</v>
      </c>
      <c r="G6" s="85">
        <v>939.02005576957185</v>
      </c>
      <c r="H6" s="85">
        <v>1064.0991252671138</v>
      </c>
      <c r="I6" s="85">
        <v>1194.5203335834562</v>
      </c>
      <c r="J6" s="86">
        <v>0.15789142855155602</v>
      </c>
      <c r="K6" s="85"/>
      <c r="L6" s="171">
        <v>1373.5658216641232</v>
      </c>
      <c r="M6" s="120">
        <v>0.1851604780979772</v>
      </c>
      <c r="N6" s="82"/>
      <c r="O6" s="82"/>
      <c r="P6" s="119" t="s">
        <v>7</v>
      </c>
      <c r="Q6" s="170">
        <v>584.94232512407484</v>
      </c>
      <c r="R6" s="170">
        <v>719.59508956138632</v>
      </c>
      <c r="S6" s="170">
        <v>864.45044591294607</v>
      </c>
      <c r="T6" s="170">
        <v>1004.7031730852731</v>
      </c>
      <c r="U6" s="170">
        <v>1151.0412219359507</v>
      </c>
      <c r="V6" s="170">
        <v>1309.4006599487043</v>
      </c>
      <c r="W6" s="170">
        <v>1480.2806836072857</v>
      </c>
      <c r="X6" s="120">
        <v>0.16736097530639027</v>
      </c>
      <c r="Y6" s="82"/>
      <c r="Z6" s="11"/>
      <c r="AA6" s="11"/>
      <c r="AB6" s="40"/>
      <c r="AC6" s="10"/>
      <c r="AE6" s="34"/>
      <c r="AF6" s="34"/>
      <c r="AG6" s="34"/>
      <c r="AH6" s="34"/>
      <c r="AI6" s="34"/>
      <c r="AJ6" s="34"/>
      <c r="AK6" s="34"/>
      <c r="AL6" s="34"/>
      <c r="AM6" s="7"/>
      <c r="AN6" s="7"/>
      <c r="AP6" s="40"/>
      <c r="AQ6" s="34"/>
      <c r="AR6" s="34"/>
      <c r="AS6" s="34"/>
      <c r="AT6" s="34"/>
      <c r="AU6" s="34"/>
      <c r="AV6" s="34"/>
      <c r="AW6" s="34"/>
      <c r="AX6" s="7"/>
      <c r="BA6" s="8"/>
      <c r="BC6" s="9"/>
      <c r="BD6" s="9"/>
      <c r="BE6" s="9"/>
      <c r="BF6" s="9"/>
      <c r="BG6" s="9"/>
      <c r="BH6" s="9"/>
      <c r="BI6" s="9"/>
      <c r="BJ6" s="9"/>
      <c r="BK6" s="9"/>
      <c r="BL6" s="9"/>
      <c r="BM6" s="9"/>
      <c r="BN6" s="9"/>
      <c r="BO6" s="9"/>
      <c r="BP6" s="9"/>
      <c r="BQ6" s="9"/>
      <c r="BR6" s="9"/>
      <c r="BS6" s="9"/>
      <c r="BT6" s="9"/>
      <c r="BU6" s="9"/>
      <c r="BV6" s="9"/>
      <c r="BW6" s="9"/>
      <c r="BX6" s="9"/>
      <c r="BY6" s="8"/>
      <c r="BZ6" s="7"/>
    </row>
    <row r="7" spans="1:78" s="6" customFormat="1" ht="10.5" customHeight="1" x14ac:dyDescent="0.2">
      <c r="A7" s="82"/>
      <c r="B7" s="121" t="s">
        <v>12</v>
      </c>
      <c r="C7" s="122">
        <v>175.0805</v>
      </c>
      <c r="D7" s="122">
        <v>216.3021</v>
      </c>
      <c r="E7" s="122">
        <v>257.52769999999998</v>
      </c>
      <c r="F7" s="122">
        <v>299.54949999999997</v>
      </c>
      <c r="G7" s="122">
        <v>347.57129999999995</v>
      </c>
      <c r="H7" s="122">
        <v>400.5933</v>
      </c>
      <c r="I7" s="122">
        <v>458.61529999999999</v>
      </c>
      <c r="J7" s="132">
        <v>0.17409109334924233</v>
      </c>
      <c r="K7" s="122"/>
      <c r="L7" s="180">
        <v>506.46530000000007</v>
      </c>
      <c r="M7" s="124">
        <v>0.19367285976732784</v>
      </c>
      <c r="N7" s="82"/>
      <c r="O7" s="82"/>
      <c r="P7" s="121" t="s">
        <v>12</v>
      </c>
      <c r="Q7" s="172">
        <v>196.88527095925298</v>
      </c>
      <c r="R7" s="172">
        <v>248.55805102100882</v>
      </c>
      <c r="S7" s="172">
        <v>300.91821723312034</v>
      </c>
      <c r="T7" s="172">
        <v>353.78656274617418</v>
      </c>
      <c r="U7" s="172">
        <v>410.97126981723824</v>
      </c>
      <c r="V7" s="172">
        <v>475.1419760262599</v>
      </c>
      <c r="W7" s="172">
        <v>545.66360099706139</v>
      </c>
      <c r="X7" s="123">
        <v>0.18518267092307905</v>
      </c>
      <c r="Y7" s="82"/>
      <c r="Z7" s="11"/>
      <c r="AA7" s="11"/>
      <c r="AB7" s="42"/>
      <c r="AC7" s="10"/>
      <c r="AD7" s="4"/>
      <c r="AE7" s="34"/>
      <c r="AF7" s="34"/>
      <c r="AG7" s="34"/>
      <c r="AH7" s="34"/>
      <c r="AI7" s="34"/>
      <c r="AJ7" s="34"/>
      <c r="AK7" s="34"/>
      <c r="AL7" s="34"/>
      <c r="AM7" s="7"/>
      <c r="AN7" s="7"/>
      <c r="AO7" s="4"/>
      <c r="AP7" s="42"/>
      <c r="AQ7" s="34"/>
      <c r="AR7" s="34"/>
      <c r="AS7" s="34"/>
      <c r="AT7" s="34"/>
      <c r="AU7" s="34"/>
      <c r="AV7" s="34"/>
      <c r="AW7" s="34"/>
      <c r="AX7" s="7"/>
      <c r="AY7" s="4"/>
      <c r="AZ7" s="4"/>
      <c r="BA7" s="8"/>
      <c r="BB7" s="4"/>
      <c r="BC7" s="9"/>
      <c r="BD7" s="9"/>
      <c r="BE7" s="9"/>
      <c r="BF7" s="9"/>
      <c r="BG7" s="9"/>
      <c r="BH7" s="9"/>
      <c r="BI7" s="9"/>
      <c r="BJ7" s="9"/>
      <c r="BK7" s="9"/>
      <c r="BL7" s="9"/>
      <c r="BM7" s="9"/>
      <c r="BN7" s="9"/>
      <c r="BO7" s="9"/>
      <c r="BP7" s="9"/>
      <c r="BQ7" s="9"/>
      <c r="BR7" s="9"/>
      <c r="BS7" s="9"/>
      <c r="BT7" s="9"/>
      <c r="BU7" s="9"/>
      <c r="BV7" s="9"/>
      <c r="BW7" s="9"/>
      <c r="BX7" s="9"/>
      <c r="BY7" s="8"/>
      <c r="BZ7" s="7"/>
    </row>
    <row r="8" spans="1:78" s="6" customFormat="1" ht="10.5" customHeight="1" x14ac:dyDescent="0.2">
      <c r="A8" s="82"/>
      <c r="B8" s="121" t="s">
        <v>37</v>
      </c>
      <c r="C8" s="122">
        <v>122.1655562352715</v>
      </c>
      <c r="D8" s="122">
        <v>137.27767771912423</v>
      </c>
      <c r="E8" s="122">
        <v>151.4294642484769</v>
      </c>
      <c r="F8" s="122">
        <v>168.22564155907963</v>
      </c>
      <c r="G8" s="122">
        <v>186.2848281795782</v>
      </c>
      <c r="H8" s="122">
        <v>205.87525852077988</v>
      </c>
      <c r="I8" s="122">
        <v>224.05891513786048</v>
      </c>
      <c r="J8" s="132">
        <v>0.10637471534853438</v>
      </c>
      <c r="K8" s="122"/>
      <c r="L8" s="180">
        <v>257.66671874563235</v>
      </c>
      <c r="M8" s="124">
        <v>0.13244797200257286</v>
      </c>
      <c r="N8" s="82"/>
      <c r="O8" s="82"/>
      <c r="P8" s="121" t="s">
        <v>37</v>
      </c>
      <c r="Q8" s="172">
        <v>131.617176</v>
      </c>
      <c r="R8" s="172">
        <v>145.84555415107599</v>
      </c>
      <c r="S8" s="172">
        <v>163.64222781810452</v>
      </c>
      <c r="T8" s="172">
        <v>182.14465567211474</v>
      </c>
      <c r="U8" s="172">
        <v>202.95635273614343</v>
      </c>
      <c r="V8" s="172">
        <v>225.63333780033227</v>
      </c>
      <c r="W8" s="172">
        <v>248.84226624159535</v>
      </c>
      <c r="X8" s="124">
        <v>0.11199268394753759</v>
      </c>
      <c r="Y8" s="82"/>
      <c r="Z8" s="11"/>
      <c r="AA8" s="11"/>
      <c r="AB8" s="42"/>
      <c r="AC8" s="10"/>
      <c r="AD8" s="4"/>
      <c r="AE8" s="34"/>
      <c r="AF8" s="34"/>
      <c r="AG8" s="34"/>
      <c r="AH8" s="34"/>
      <c r="AI8" s="34"/>
      <c r="AJ8" s="34"/>
      <c r="AK8" s="34"/>
      <c r="AL8" s="34"/>
      <c r="AM8" s="7"/>
      <c r="AN8" s="7"/>
      <c r="AO8" s="4"/>
      <c r="AP8" s="42"/>
      <c r="AQ8" s="34"/>
      <c r="AR8" s="34"/>
      <c r="AS8" s="34"/>
      <c r="AT8" s="34"/>
      <c r="AU8" s="34"/>
      <c r="AV8" s="34"/>
      <c r="AW8" s="34"/>
      <c r="AX8" s="7"/>
      <c r="AY8" s="4"/>
      <c r="AZ8" s="4"/>
      <c r="BA8" s="8"/>
      <c r="BB8" s="4"/>
      <c r="BC8" s="9"/>
      <c r="BD8" s="9"/>
      <c r="BE8" s="9"/>
      <c r="BF8" s="9"/>
      <c r="BG8" s="9"/>
      <c r="BH8" s="9"/>
      <c r="BI8" s="9"/>
      <c r="BJ8" s="9"/>
      <c r="BK8" s="9"/>
      <c r="BL8" s="9"/>
      <c r="BM8" s="9"/>
      <c r="BN8" s="9"/>
      <c r="BO8" s="9"/>
      <c r="BP8" s="9"/>
      <c r="BQ8" s="9"/>
      <c r="BR8" s="9"/>
      <c r="BS8" s="9"/>
      <c r="BT8" s="9"/>
      <c r="BU8" s="9"/>
      <c r="BV8" s="9"/>
      <c r="BW8" s="9"/>
      <c r="BX8" s="9"/>
      <c r="BY8" s="8"/>
      <c r="BZ8" s="7"/>
    </row>
    <row r="9" spans="1:78" s="6" customFormat="1" ht="10.5" customHeight="1" x14ac:dyDescent="0.2">
      <c r="A9" s="82"/>
      <c r="B9" s="125" t="s">
        <v>36</v>
      </c>
      <c r="C9" s="126">
        <v>4.025599999999999</v>
      </c>
      <c r="D9" s="126">
        <v>4.4255999999999993</v>
      </c>
      <c r="E9" s="126">
        <v>4.7255999999999991</v>
      </c>
      <c r="F9" s="126">
        <v>5.0255999999999998</v>
      </c>
      <c r="G9" s="126">
        <v>5.3255999999999997</v>
      </c>
      <c r="H9" s="126">
        <v>5.6255999999999995</v>
      </c>
      <c r="I9" s="126">
        <v>5.9256000000000002</v>
      </c>
      <c r="J9" s="133">
        <v>6.6555890696148312E-2</v>
      </c>
      <c r="K9" s="126"/>
      <c r="L9" s="181">
        <v>6.8255999999999997</v>
      </c>
      <c r="M9" s="127">
        <v>9.1989265196756875E-2</v>
      </c>
      <c r="N9" s="82"/>
      <c r="O9" s="82"/>
      <c r="P9" s="125" t="s">
        <v>36</v>
      </c>
      <c r="Q9" s="173">
        <v>3.9716999999999998</v>
      </c>
      <c r="R9" s="173">
        <v>4.1501128308812376</v>
      </c>
      <c r="S9" s="173">
        <v>4.4938603438518054</v>
      </c>
      <c r="T9" s="173">
        <v>4.788501069255152</v>
      </c>
      <c r="U9" s="173">
        <v>5.0831417946584949</v>
      </c>
      <c r="V9" s="173">
        <v>5.3777825200618388</v>
      </c>
      <c r="W9" s="173">
        <v>5.6724232454651853</v>
      </c>
      <c r="X9" s="127">
        <v>6.1203560734008899E-2</v>
      </c>
      <c r="Y9" s="82"/>
      <c r="Z9" s="11"/>
      <c r="AA9" s="11"/>
      <c r="AB9" s="43"/>
      <c r="AC9" s="10"/>
      <c r="AD9" s="4"/>
      <c r="AE9" s="34"/>
      <c r="AF9" s="34"/>
      <c r="AG9" s="34"/>
      <c r="AH9" s="34"/>
      <c r="AI9" s="34"/>
      <c r="AJ9" s="34"/>
      <c r="AK9" s="34"/>
      <c r="AL9" s="34"/>
      <c r="AM9" s="7"/>
      <c r="AN9" s="7"/>
      <c r="AO9" s="4"/>
      <c r="AP9" s="43"/>
      <c r="AQ9" s="34"/>
      <c r="AR9" s="34"/>
      <c r="AS9" s="34"/>
      <c r="AT9" s="34"/>
      <c r="AU9" s="34"/>
      <c r="AV9" s="34"/>
      <c r="AW9" s="34"/>
      <c r="AX9" s="7"/>
      <c r="AY9" s="4"/>
      <c r="AZ9" s="4"/>
      <c r="BA9" s="8"/>
      <c r="BB9" s="4"/>
      <c r="BC9" s="9"/>
      <c r="BD9" s="9"/>
      <c r="BE9" s="9"/>
      <c r="BF9" s="9"/>
      <c r="BG9" s="9"/>
      <c r="BH9" s="9"/>
      <c r="BI9" s="9"/>
      <c r="BJ9" s="9"/>
      <c r="BK9" s="9"/>
      <c r="BL9" s="9"/>
      <c r="BM9" s="9"/>
      <c r="BN9" s="9"/>
      <c r="BO9" s="9"/>
      <c r="BP9" s="9"/>
      <c r="BQ9" s="9"/>
      <c r="BR9" s="9"/>
      <c r="BS9" s="9"/>
      <c r="BT9" s="9"/>
      <c r="BU9" s="9"/>
      <c r="BV9" s="9"/>
      <c r="BW9" s="9"/>
      <c r="BX9" s="9"/>
      <c r="BY9" s="8"/>
      <c r="BZ9" s="7"/>
    </row>
    <row r="10" spans="1:78" s="6" customFormat="1" ht="10.5" customHeight="1" x14ac:dyDescent="0.2">
      <c r="A10" s="82"/>
      <c r="B10" s="125" t="s">
        <v>35</v>
      </c>
      <c r="C10" s="126">
        <v>0.99658825427145126</v>
      </c>
      <c r="D10" s="126">
        <v>1.148288254271451</v>
      </c>
      <c r="E10" s="126">
        <v>1.1984882542714514</v>
      </c>
      <c r="F10" s="126">
        <v>1.2486882542714512</v>
      </c>
      <c r="G10" s="126">
        <v>1.2988882542714513</v>
      </c>
      <c r="H10" s="126">
        <v>1.3490882542714513</v>
      </c>
      <c r="I10" s="126">
        <v>1.3992882542714513</v>
      </c>
      <c r="J10" s="133">
        <v>5.8193860274107001E-2</v>
      </c>
      <c r="K10" s="126"/>
      <c r="L10" s="181">
        <v>2.3192882542714512</v>
      </c>
      <c r="M10" s="127">
        <v>0.151170965397595</v>
      </c>
      <c r="N10" s="82"/>
      <c r="O10" s="82"/>
      <c r="P10" s="125" t="s">
        <v>35</v>
      </c>
      <c r="Q10" s="173">
        <v>0.95297299999999996</v>
      </c>
      <c r="R10" s="173">
        <v>0.98941520084930934</v>
      </c>
      <c r="S10" s="173">
        <v>1.0825501334460501</v>
      </c>
      <c r="T10" s="173">
        <v>1.1288638889324927</v>
      </c>
      <c r="U10" s="173">
        <v>1.1751776444189355</v>
      </c>
      <c r="V10" s="173">
        <v>1.221491399905378</v>
      </c>
      <c r="W10" s="173">
        <v>1.2678051553918208</v>
      </c>
      <c r="X10" s="127">
        <v>4.8725881786511271E-2</v>
      </c>
      <c r="Y10" s="82"/>
      <c r="Z10" s="11"/>
      <c r="AA10" s="11"/>
      <c r="AB10" s="43"/>
      <c r="AC10" s="10"/>
      <c r="AD10" s="4"/>
      <c r="AE10" s="34"/>
      <c r="AF10" s="34"/>
      <c r="AG10" s="34"/>
      <c r="AH10" s="34"/>
      <c r="AI10" s="34"/>
      <c r="AJ10" s="34"/>
      <c r="AK10" s="34"/>
      <c r="AL10" s="34"/>
      <c r="AM10" s="7"/>
      <c r="AN10" s="7"/>
      <c r="AO10" s="4"/>
      <c r="AP10" s="43"/>
      <c r="AQ10" s="34"/>
      <c r="AR10" s="34"/>
      <c r="AS10" s="34"/>
      <c r="AT10" s="34"/>
      <c r="AU10" s="34"/>
      <c r="AV10" s="34"/>
      <c r="AW10" s="34"/>
      <c r="AX10" s="7"/>
      <c r="AY10" s="4"/>
      <c r="AZ10" s="4"/>
      <c r="BA10" s="8"/>
      <c r="BB10" s="4"/>
      <c r="BC10" s="9"/>
      <c r="BD10" s="9"/>
      <c r="BE10" s="9"/>
      <c r="BF10" s="9"/>
      <c r="BG10" s="9"/>
      <c r="BH10" s="9"/>
      <c r="BI10" s="9"/>
      <c r="BJ10" s="9"/>
      <c r="BK10" s="9"/>
      <c r="BL10" s="9"/>
      <c r="BM10" s="9"/>
      <c r="BN10" s="9"/>
      <c r="BO10" s="9"/>
      <c r="BP10" s="9"/>
      <c r="BQ10" s="9"/>
      <c r="BR10" s="9"/>
      <c r="BS10" s="9"/>
      <c r="BT10" s="9"/>
      <c r="BU10" s="9"/>
      <c r="BV10" s="9"/>
      <c r="BW10" s="9"/>
      <c r="BX10" s="9"/>
      <c r="BY10" s="8"/>
      <c r="BZ10" s="7"/>
    </row>
    <row r="11" spans="1:78" s="6" customFormat="1" ht="10.5" customHeight="1" x14ac:dyDescent="0.2">
      <c r="A11" s="82"/>
      <c r="B11" s="125" t="s">
        <v>34</v>
      </c>
      <c r="C11" s="126">
        <v>9.4714369999999981</v>
      </c>
      <c r="D11" s="126">
        <v>11.164562999999999</v>
      </c>
      <c r="E11" s="126">
        <v>13.645512999999998</v>
      </c>
      <c r="F11" s="126">
        <v>16.114862999999996</v>
      </c>
      <c r="G11" s="126">
        <v>18.996279666666659</v>
      </c>
      <c r="H11" s="126">
        <v>22.235946333333331</v>
      </c>
      <c r="I11" s="126">
        <v>25.475612999999992</v>
      </c>
      <c r="J11" s="133">
        <v>0.17928324441092602</v>
      </c>
      <c r="K11" s="126"/>
      <c r="L11" s="181">
        <v>31.396563</v>
      </c>
      <c r="M11" s="127">
        <v>0.22108071474055691</v>
      </c>
      <c r="N11" s="82"/>
      <c r="O11" s="82"/>
      <c r="P11" s="125" t="s">
        <v>34</v>
      </c>
      <c r="Q11" s="173">
        <v>10.196218</v>
      </c>
      <c r="R11" s="173">
        <v>11.928444649388531</v>
      </c>
      <c r="S11" s="173">
        <v>14.341229807769084</v>
      </c>
      <c r="T11" s="173">
        <v>17.202703908751253</v>
      </c>
      <c r="U11" s="173">
        <v>20.295663979265228</v>
      </c>
      <c r="V11" s="173">
        <v>23.833898314211986</v>
      </c>
      <c r="W11" s="173">
        <v>27.579215673758647</v>
      </c>
      <c r="X11" s="127">
        <v>0.18038532024283405</v>
      </c>
      <c r="Y11" s="82"/>
      <c r="Z11" s="11"/>
      <c r="AA11" s="11"/>
      <c r="AB11" s="43"/>
      <c r="AC11" s="10"/>
      <c r="AD11" s="4"/>
      <c r="AE11" s="34"/>
      <c r="AF11" s="34"/>
      <c r="AG11" s="34"/>
      <c r="AH11" s="34"/>
      <c r="AI11" s="34"/>
      <c r="AJ11" s="34"/>
      <c r="AK11" s="34"/>
      <c r="AL11" s="34"/>
      <c r="AM11" s="7"/>
      <c r="AN11" s="7"/>
      <c r="AO11" s="4"/>
      <c r="AP11" s="43"/>
      <c r="AQ11" s="34"/>
      <c r="AR11" s="34"/>
      <c r="AS11" s="34"/>
      <c r="AT11" s="34"/>
      <c r="AU11" s="34"/>
      <c r="AV11" s="34"/>
      <c r="AW11" s="34"/>
      <c r="AX11" s="7"/>
      <c r="AY11" s="4"/>
      <c r="AZ11" s="4"/>
      <c r="BA11" s="8"/>
      <c r="BB11" s="4"/>
      <c r="BC11" s="9"/>
      <c r="BD11" s="9"/>
      <c r="BE11" s="9"/>
      <c r="BF11" s="9"/>
      <c r="BG11" s="9"/>
      <c r="BH11" s="9"/>
      <c r="BI11" s="9"/>
      <c r="BJ11" s="9"/>
      <c r="BK11" s="9"/>
      <c r="BL11" s="9"/>
      <c r="BM11" s="9"/>
      <c r="BN11" s="9"/>
      <c r="BO11" s="9"/>
      <c r="BP11" s="9"/>
      <c r="BQ11" s="9"/>
      <c r="BR11" s="9"/>
      <c r="BS11" s="9"/>
      <c r="BT11" s="9"/>
      <c r="BU11" s="9"/>
      <c r="BV11" s="9"/>
      <c r="BW11" s="9"/>
      <c r="BX11" s="9"/>
      <c r="BY11" s="8"/>
      <c r="BZ11" s="7"/>
    </row>
    <row r="12" spans="1:78" s="6" customFormat="1" ht="10.5" customHeight="1" x14ac:dyDescent="0.2">
      <c r="A12" s="82"/>
      <c r="B12" s="125" t="s">
        <v>33</v>
      </c>
      <c r="C12" s="126">
        <v>45.286999999999999</v>
      </c>
      <c r="D12" s="126">
        <v>48.863845858499992</v>
      </c>
      <c r="E12" s="126">
        <v>52.008464137499992</v>
      </c>
      <c r="F12" s="126">
        <v>56.221082416499996</v>
      </c>
      <c r="G12" s="126">
        <v>60.758700695499996</v>
      </c>
      <c r="H12" s="126">
        <v>65.496318974500014</v>
      </c>
      <c r="I12" s="126">
        <v>68.633937253500008</v>
      </c>
      <c r="J12" s="133">
        <v>7.1751813043575696E-2</v>
      </c>
      <c r="K12" s="126"/>
      <c r="L12" s="181">
        <v>79.683149392619512</v>
      </c>
      <c r="M12" s="127">
        <v>9.8749835611515735E-2</v>
      </c>
      <c r="N12" s="82"/>
      <c r="O12" s="82"/>
      <c r="P12" s="125" t="s">
        <v>33</v>
      </c>
      <c r="Q12" s="173">
        <v>46.164000000000001</v>
      </c>
      <c r="R12" s="173">
        <v>46.376907684163129</v>
      </c>
      <c r="S12" s="173">
        <v>49.687772488030511</v>
      </c>
      <c r="T12" s="173">
        <v>53.311806638225164</v>
      </c>
      <c r="U12" s="173">
        <v>57.62200597169528</v>
      </c>
      <c r="V12" s="173">
        <v>62.190810273736581</v>
      </c>
      <c r="W12" s="173">
        <v>66.070001326254783</v>
      </c>
      <c r="X12" s="127">
        <v>6.1573691815287823E-2</v>
      </c>
      <c r="Y12" s="82"/>
      <c r="Z12" s="11"/>
      <c r="AA12" s="11"/>
      <c r="AB12" s="43"/>
      <c r="AC12" s="10"/>
      <c r="AD12" s="4"/>
      <c r="AE12" s="34"/>
      <c r="AF12" s="34"/>
      <c r="AG12" s="34"/>
      <c r="AH12" s="34"/>
      <c r="AI12" s="34"/>
      <c r="AJ12" s="34"/>
      <c r="AK12" s="34"/>
      <c r="AL12" s="34"/>
      <c r="AM12" s="7"/>
      <c r="AN12" s="7"/>
      <c r="AO12" s="4"/>
      <c r="AP12" s="43"/>
      <c r="AQ12" s="34"/>
      <c r="AR12" s="34"/>
      <c r="AS12" s="34"/>
      <c r="AT12" s="34"/>
      <c r="AU12" s="34"/>
      <c r="AV12" s="34"/>
      <c r="AW12" s="34"/>
      <c r="AX12" s="7"/>
      <c r="AY12" s="4"/>
      <c r="AZ12" s="4"/>
      <c r="BA12" s="8"/>
      <c r="BB12" s="4"/>
      <c r="BC12" s="9"/>
      <c r="BD12" s="9"/>
      <c r="BE12" s="9"/>
      <c r="BF12" s="9"/>
      <c r="BG12" s="9"/>
      <c r="BH12" s="9"/>
      <c r="BI12" s="9"/>
      <c r="BJ12" s="9"/>
      <c r="BK12" s="9"/>
      <c r="BL12" s="9"/>
      <c r="BM12" s="9"/>
      <c r="BN12" s="9"/>
      <c r="BO12" s="9"/>
      <c r="BP12" s="9"/>
      <c r="BQ12" s="9"/>
      <c r="BR12" s="9"/>
      <c r="BS12" s="9"/>
      <c r="BT12" s="9"/>
      <c r="BU12" s="9"/>
      <c r="BV12" s="9"/>
      <c r="BW12" s="9"/>
      <c r="BX12" s="9"/>
      <c r="BY12" s="8"/>
      <c r="BZ12" s="7"/>
    </row>
    <row r="13" spans="1:78" s="6" customFormat="1" ht="10.5" customHeight="1" x14ac:dyDescent="0.2">
      <c r="A13" s="82"/>
      <c r="B13" s="125" t="s">
        <v>32</v>
      </c>
      <c r="C13" s="126">
        <v>20.118793</v>
      </c>
      <c r="D13" s="126">
        <v>20.568793000000003</v>
      </c>
      <c r="E13" s="126">
        <v>21.148793000000001</v>
      </c>
      <c r="F13" s="126">
        <v>22.398792999999998</v>
      </c>
      <c r="G13" s="126">
        <v>23.898792999999998</v>
      </c>
      <c r="H13" s="126">
        <v>25.498792999999999</v>
      </c>
      <c r="I13" s="126">
        <v>27.198793000000002</v>
      </c>
      <c r="J13" s="133">
        <v>5.153714436450918E-2</v>
      </c>
      <c r="K13" s="126"/>
      <c r="L13" s="181">
        <v>29.018792999999995</v>
      </c>
      <c r="M13" s="127">
        <v>6.2950165080316589E-2</v>
      </c>
      <c r="N13" s="82"/>
      <c r="O13" s="82"/>
      <c r="P13" s="125" t="s">
        <v>32</v>
      </c>
      <c r="Q13" s="173">
        <v>22.652999999999999</v>
      </c>
      <c r="R13" s="173">
        <v>24.476208707776543</v>
      </c>
      <c r="S13" s="173">
        <v>25.095820177697856</v>
      </c>
      <c r="T13" s="173">
        <v>26.196683274742519</v>
      </c>
      <c r="U13" s="173">
        <v>27.850985742979031</v>
      </c>
      <c r="V13" s="173">
        <v>29.715835798082015</v>
      </c>
      <c r="W13" s="173">
        <v>31.700998759965831</v>
      </c>
      <c r="X13" s="127">
        <v>5.7607535925565445E-2</v>
      </c>
      <c r="Y13" s="82"/>
      <c r="Z13" s="11"/>
      <c r="AA13" s="11"/>
      <c r="AB13" s="43"/>
      <c r="AC13" s="10"/>
      <c r="AD13" s="4"/>
      <c r="AE13" s="34"/>
      <c r="AF13" s="34"/>
      <c r="AG13" s="34"/>
      <c r="AH13" s="34"/>
      <c r="AI13" s="34"/>
      <c r="AJ13" s="34"/>
      <c r="AK13" s="34"/>
      <c r="AL13" s="34"/>
      <c r="AM13" s="7"/>
      <c r="AN13" s="7"/>
      <c r="AO13" s="4"/>
      <c r="AP13" s="43"/>
      <c r="AQ13" s="34"/>
      <c r="AR13" s="34"/>
      <c r="AS13" s="34"/>
      <c r="AT13" s="34"/>
      <c r="AU13" s="34"/>
      <c r="AV13" s="34"/>
      <c r="AW13" s="34"/>
      <c r="AX13" s="7"/>
      <c r="AY13" s="4"/>
      <c r="AZ13" s="4"/>
      <c r="BA13" s="8"/>
      <c r="BB13" s="4"/>
      <c r="BC13" s="9"/>
      <c r="BD13" s="9"/>
      <c r="BE13" s="9"/>
      <c r="BF13" s="9"/>
      <c r="BG13" s="9"/>
      <c r="BH13" s="9"/>
      <c r="BI13" s="9"/>
      <c r="BJ13" s="9"/>
      <c r="BK13" s="9"/>
      <c r="BL13" s="9"/>
      <c r="BM13" s="9"/>
      <c r="BN13" s="9"/>
      <c r="BO13" s="9"/>
      <c r="BP13" s="9"/>
      <c r="BQ13" s="9"/>
      <c r="BR13" s="9"/>
      <c r="BS13" s="9"/>
      <c r="BT13" s="9"/>
      <c r="BU13" s="9"/>
      <c r="BV13" s="9"/>
      <c r="BW13" s="9"/>
      <c r="BX13" s="9"/>
      <c r="BY13" s="8"/>
      <c r="BZ13" s="7"/>
    </row>
    <row r="14" spans="1:78" s="6" customFormat="1" ht="10.5" customHeight="1" x14ac:dyDescent="0.2">
      <c r="A14" s="82"/>
      <c r="B14" s="125" t="s">
        <v>31</v>
      </c>
      <c r="C14" s="126">
        <v>4.4030000000000005</v>
      </c>
      <c r="D14" s="126">
        <v>6.6530000000000005</v>
      </c>
      <c r="E14" s="126">
        <v>8.9030000000000022</v>
      </c>
      <c r="F14" s="126">
        <v>11.353000000000002</v>
      </c>
      <c r="G14" s="126">
        <v>13.803000000000001</v>
      </c>
      <c r="H14" s="126">
        <v>16.253</v>
      </c>
      <c r="I14" s="126">
        <v>18.702999999999996</v>
      </c>
      <c r="J14" s="133">
        <v>0.27260540880072548</v>
      </c>
      <c r="K14" s="126"/>
      <c r="L14" s="181">
        <v>22.802999999999994</v>
      </c>
      <c r="M14" s="127">
        <v>0.31534764114338887</v>
      </c>
      <c r="N14" s="82"/>
      <c r="O14" s="82"/>
      <c r="P14" s="125" t="s">
        <v>31</v>
      </c>
      <c r="Q14" s="173">
        <v>3.2012</v>
      </c>
      <c r="R14" s="173">
        <v>4.9214917738287571</v>
      </c>
      <c r="S14" s="173">
        <v>6.924631515347337</v>
      </c>
      <c r="T14" s="173">
        <v>9.016799689822296</v>
      </c>
      <c r="U14" s="173">
        <v>11.197996297253638</v>
      </c>
      <c r="V14" s="173">
        <v>13.379192904684976</v>
      </c>
      <c r="W14" s="173">
        <v>15.560389512116318</v>
      </c>
      <c r="X14" s="127">
        <v>0.30152128818566837</v>
      </c>
      <c r="Y14" s="82"/>
      <c r="Z14" s="11"/>
      <c r="AA14" s="11"/>
      <c r="AB14" s="43"/>
      <c r="AC14" s="10"/>
      <c r="AD14" s="4"/>
      <c r="AE14" s="34"/>
      <c r="AF14" s="34"/>
      <c r="AG14" s="34"/>
      <c r="AH14" s="34"/>
      <c r="AI14" s="34"/>
      <c r="AJ14" s="34"/>
      <c r="AK14" s="34"/>
      <c r="AL14" s="34"/>
      <c r="AM14" s="7"/>
      <c r="AN14" s="7"/>
      <c r="AO14" s="4"/>
      <c r="AP14" s="43"/>
      <c r="AQ14" s="34"/>
      <c r="AR14" s="34"/>
      <c r="AS14" s="34"/>
      <c r="AT14" s="34"/>
      <c r="AU14" s="34"/>
      <c r="AV14" s="34"/>
      <c r="AW14" s="34"/>
      <c r="AX14" s="7"/>
      <c r="AY14" s="4"/>
      <c r="AZ14" s="4"/>
      <c r="BA14" s="8"/>
      <c r="BB14" s="4"/>
      <c r="BC14" s="9"/>
      <c r="BD14" s="9"/>
      <c r="BE14" s="9"/>
      <c r="BF14" s="9"/>
      <c r="BG14" s="9"/>
      <c r="BH14" s="9"/>
      <c r="BI14" s="9"/>
      <c r="BJ14" s="9"/>
      <c r="BK14" s="9"/>
      <c r="BL14" s="9"/>
      <c r="BM14" s="9"/>
      <c r="BN14" s="9"/>
      <c r="BO14" s="9"/>
      <c r="BP14" s="9"/>
      <c r="BQ14" s="9"/>
      <c r="BR14" s="9"/>
      <c r="BS14" s="9"/>
      <c r="BT14" s="9"/>
      <c r="BU14" s="9"/>
      <c r="BV14" s="9"/>
      <c r="BW14" s="9"/>
      <c r="BX14" s="9"/>
      <c r="BY14" s="8"/>
      <c r="BZ14" s="7"/>
    </row>
    <row r="15" spans="1:78" s="6" customFormat="1" ht="10.5" customHeight="1" x14ac:dyDescent="0.2">
      <c r="A15" s="82"/>
      <c r="B15" s="125" t="s">
        <v>30</v>
      </c>
      <c r="C15" s="126">
        <v>0.50109099999999995</v>
      </c>
      <c r="D15" s="126">
        <v>0.89775766666666668</v>
      </c>
      <c r="E15" s="126">
        <v>1.1144243333333335</v>
      </c>
      <c r="F15" s="126">
        <v>1.6310910000000001</v>
      </c>
      <c r="G15" s="126">
        <v>2.1694243333333336</v>
      </c>
      <c r="H15" s="126">
        <v>2.8027576666666669</v>
      </c>
      <c r="I15" s="126">
        <v>3.1860910000000002</v>
      </c>
      <c r="J15" s="133">
        <v>0.36110071527413035</v>
      </c>
      <c r="K15" s="126"/>
      <c r="L15" s="181">
        <v>4.3060910000000003</v>
      </c>
      <c r="M15" s="127">
        <v>0.43118057646067043</v>
      </c>
      <c r="N15" s="82"/>
      <c r="O15" s="82"/>
      <c r="P15" s="125" t="s">
        <v>30</v>
      </c>
      <c r="Q15" s="173">
        <v>0.30142099999999999</v>
      </c>
      <c r="R15" s="173">
        <v>0.53675503957924819</v>
      </c>
      <c r="S15" s="173">
        <v>0.77209840834628118</v>
      </c>
      <c r="T15" s="173">
        <v>1.0534872188286031</v>
      </c>
      <c r="U15" s="173">
        <v>1.4583033939088528</v>
      </c>
      <c r="V15" s="173">
        <v>1.9078859706567446</v>
      </c>
      <c r="W15" s="173">
        <v>2.2979931851890547</v>
      </c>
      <c r="X15" s="127">
        <v>0.40290804280031778</v>
      </c>
      <c r="Y15" s="82"/>
      <c r="Z15" s="11"/>
      <c r="AA15" s="11"/>
      <c r="AB15" s="43"/>
      <c r="AC15" s="10"/>
      <c r="AD15" s="4"/>
      <c r="AE15" s="34"/>
      <c r="AF15" s="34"/>
      <c r="AG15" s="34"/>
      <c r="AH15" s="34"/>
      <c r="AI15" s="34"/>
      <c r="AJ15" s="34"/>
      <c r="AK15" s="34"/>
      <c r="AL15" s="34"/>
      <c r="AM15" s="7"/>
      <c r="AN15" s="7"/>
      <c r="AO15" s="4"/>
      <c r="AP15" s="43"/>
      <c r="AQ15" s="34"/>
      <c r="AR15" s="34"/>
      <c r="AS15" s="34"/>
      <c r="AT15" s="34"/>
      <c r="AU15" s="34"/>
      <c r="AV15" s="34"/>
      <c r="AW15" s="34"/>
      <c r="AX15" s="7"/>
      <c r="AY15" s="4"/>
      <c r="AZ15" s="4"/>
      <c r="BA15" s="8"/>
      <c r="BB15" s="4"/>
      <c r="BC15" s="9"/>
      <c r="BD15" s="9"/>
      <c r="BE15" s="9"/>
      <c r="BF15" s="9"/>
      <c r="BG15" s="9"/>
      <c r="BH15" s="9"/>
      <c r="BI15" s="9"/>
      <c r="BJ15" s="9"/>
      <c r="BK15" s="9"/>
      <c r="BL15" s="9"/>
      <c r="BM15" s="9"/>
      <c r="BN15" s="9"/>
      <c r="BO15" s="9"/>
      <c r="BP15" s="9"/>
      <c r="BQ15" s="9"/>
      <c r="BR15" s="9"/>
      <c r="BS15" s="9"/>
      <c r="BT15" s="9"/>
      <c r="BU15" s="9"/>
      <c r="BV15" s="9"/>
      <c r="BW15" s="9"/>
      <c r="BX15" s="9"/>
      <c r="BY15" s="8"/>
      <c r="BZ15" s="7"/>
    </row>
    <row r="16" spans="1:78" s="6" customFormat="1" ht="10.5" customHeight="1" x14ac:dyDescent="0.2">
      <c r="A16" s="82"/>
      <c r="B16" s="125" t="s">
        <v>29</v>
      </c>
      <c r="C16" s="126">
        <v>4.9865300000000286</v>
      </c>
      <c r="D16" s="126">
        <v>8.5780850000000406</v>
      </c>
      <c r="E16" s="126">
        <v>10.506480625000052</v>
      </c>
      <c r="F16" s="126">
        <v>12.719867031250065</v>
      </c>
      <c r="G16" s="126">
        <v>15.034379414062576</v>
      </c>
      <c r="H16" s="126">
        <v>17.494830517578219</v>
      </c>
      <c r="I16" s="126">
        <v>20.143564396972771</v>
      </c>
      <c r="J16" s="133">
        <v>0.26199116409864542</v>
      </c>
      <c r="K16" s="94"/>
      <c r="L16" s="181">
        <v>25.256254765625165</v>
      </c>
      <c r="M16" s="127">
        <v>0.31047403024526665</v>
      </c>
      <c r="N16" s="82"/>
      <c r="O16" s="82"/>
      <c r="P16" s="125" t="s">
        <v>29</v>
      </c>
      <c r="Q16" s="173">
        <v>7.5122140000000002</v>
      </c>
      <c r="R16" s="173">
        <v>11.72278940011951</v>
      </c>
      <c r="S16" s="173">
        <v>16.493232105344319</v>
      </c>
      <c r="T16" s="173">
        <v>20.072636201482908</v>
      </c>
      <c r="U16" s="173">
        <v>23.985729490841717</v>
      </c>
      <c r="V16" s="173">
        <v>28.112340628974657</v>
      </c>
      <c r="W16" s="173">
        <v>32.527792122504636</v>
      </c>
      <c r="X16" s="127">
        <v>0.27667720979398158</v>
      </c>
      <c r="Y16" s="82"/>
      <c r="Z16" s="11"/>
      <c r="AA16" s="11"/>
      <c r="AB16" s="43"/>
      <c r="AC16" s="10"/>
      <c r="AD16" s="4"/>
      <c r="AE16" s="34"/>
      <c r="AF16" s="34"/>
      <c r="AG16" s="34"/>
      <c r="AH16" s="34"/>
      <c r="AI16" s="34"/>
      <c r="AJ16" s="34"/>
      <c r="AK16" s="34"/>
      <c r="AL16" s="34"/>
      <c r="AM16" s="7"/>
      <c r="AN16" s="7"/>
      <c r="AO16" s="4"/>
      <c r="AP16" s="43"/>
      <c r="AQ16" s="34"/>
      <c r="AR16" s="34"/>
      <c r="AS16" s="34"/>
      <c r="AT16" s="34"/>
      <c r="AU16" s="34"/>
      <c r="AV16" s="34"/>
      <c r="AW16" s="34"/>
      <c r="AX16" s="7"/>
      <c r="AY16" s="4"/>
      <c r="AZ16" s="4"/>
      <c r="BA16" s="8"/>
      <c r="BB16" s="4"/>
      <c r="BC16" s="9"/>
      <c r="BD16" s="9"/>
      <c r="BE16" s="9"/>
      <c r="BF16" s="9"/>
      <c r="BG16" s="9"/>
      <c r="BH16" s="9"/>
      <c r="BI16" s="9"/>
      <c r="BJ16" s="9"/>
      <c r="BK16" s="9"/>
      <c r="BL16" s="9"/>
      <c r="BM16" s="9"/>
      <c r="BN16" s="9"/>
      <c r="BO16" s="9"/>
      <c r="BP16" s="9"/>
      <c r="BQ16" s="9"/>
      <c r="BR16" s="9"/>
      <c r="BS16" s="9"/>
      <c r="BT16" s="9"/>
      <c r="BU16" s="9"/>
      <c r="BV16" s="9"/>
      <c r="BW16" s="9"/>
      <c r="BX16" s="9"/>
      <c r="BY16" s="8"/>
      <c r="BZ16" s="7"/>
    </row>
    <row r="17" spans="1:78" s="6" customFormat="1" ht="10.5" customHeight="1" x14ac:dyDescent="0.2">
      <c r="A17" s="82"/>
      <c r="B17" s="125" t="s">
        <v>28</v>
      </c>
      <c r="C17" s="126">
        <v>0.37999998000000013</v>
      </c>
      <c r="D17" s="126">
        <v>0.4799999800000001</v>
      </c>
      <c r="E17" s="126">
        <v>0.57999997999999997</v>
      </c>
      <c r="F17" s="126">
        <v>0.67999997999999984</v>
      </c>
      <c r="G17" s="126">
        <v>0.77999997999999993</v>
      </c>
      <c r="H17" s="126">
        <v>0.87999997999999979</v>
      </c>
      <c r="I17" s="126">
        <v>0.97999997999999999</v>
      </c>
      <c r="J17" s="133">
        <v>0.17104544416647505</v>
      </c>
      <c r="K17" s="126"/>
      <c r="L17" s="181">
        <v>1.15199998</v>
      </c>
      <c r="M17" s="127">
        <v>0.20303468737112906</v>
      </c>
      <c r="N17" s="82"/>
      <c r="O17" s="82"/>
      <c r="P17" s="125" t="s">
        <v>28</v>
      </c>
      <c r="Q17" s="173">
        <v>0.40400000000000003</v>
      </c>
      <c r="R17" s="173">
        <v>0.51118437914462722</v>
      </c>
      <c r="S17" s="173">
        <v>0.6300644728471031</v>
      </c>
      <c r="T17" s="173">
        <v>0.74894456654957875</v>
      </c>
      <c r="U17" s="173">
        <v>0.8678246602520544</v>
      </c>
      <c r="V17" s="173">
        <v>0.98670475395453028</v>
      </c>
      <c r="W17" s="173">
        <v>1.105584847657006</v>
      </c>
      <c r="X17" s="127">
        <v>0.18268326653423173</v>
      </c>
      <c r="Y17" s="82"/>
      <c r="Z17" s="11"/>
      <c r="AA17" s="11"/>
      <c r="AB17" s="43"/>
      <c r="AC17" s="10"/>
      <c r="AD17" s="4"/>
      <c r="AE17" s="34"/>
      <c r="AF17" s="34"/>
      <c r="AG17" s="34"/>
      <c r="AH17" s="34"/>
      <c r="AI17" s="34"/>
      <c r="AJ17" s="34"/>
      <c r="AK17" s="34"/>
      <c r="AL17" s="34"/>
      <c r="AM17" s="7"/>
      <c r="AN17" s="7"/>
      <c r="AO17" s="4"/>
      <c r="AP17" s="43"/>
      <c r="AQ17" s="34"/>
      <c r="AR17" s="34"/>
      <c r="AS17" s="34"/>
      <c r="AT17" s="34"/>
      <c r="AU17" s="34"/>
      <c r="AV17" s="34"/>
      <c r="AW17" s="34"/>
      <c r="AX17" s="7"/>
      <c r="AY17" s="4"/>
      <c r="AZ17" s="4"/>
      <c r="BA17" s="8"/>
      <c r="BB17" s="4"/>
      <c r="BC17" s="9"/>
      <c r="BD17" s="9"/>
      <c r="BE17" s="9"/>
      <c r="BF17" s="9"/>
      <c r="BG17" s="9"/>
      <c r="BH17" s="9"/>
      <c r="BI17" s="9"/>
      <c r="BJ17" s="9"/>
      <c r="BK17" s="9"/>
      <c r="BL17" s="9"/>
      <c r="BM17" s="9"/>
      <c r="BN17" s="9"/>
      <c r="BO17" s="9"/>
      <c r="BP17" s="9"/>
      <c r="BQ17" s="9"/>
      <c r="BR17" s="9"/>
      <c r="BS17" s="9"/>
      <c r="BT17" s="9"/>
      <c r="BU17" s="9"/>
      <c r="BV17" s="9"/>
      <c r="BW17" s="9"/>
      <c r="BX17" s="9"/>
      <c r="BY17" s="8"/>
      <c r="BZ17" s="7"/>
    </row>
    <row r="18" spans="1:78" s="6" customFormat="1" ht="10.5" customHeight="1" x14ac:dyDescent="0.2">
      <c r="A18" s="82"/>
      <c r="B18" s="125" t="s">
        <v>27</v>
      </c>
      <c r="C18" s="126">
        <v>5.0638000009999997</v>
      </c>
      <c r="D18" s="126">
        <v>6.0688000009999996</v>
      </c>
      <c r="E18" s="126">
        <v>7.4538000010000003</v>
      </c>
      <c r="F18" s="126">
        <v>8.8983000009999991</v>
      </c>
      <c r="G18" s="126">
        <v>10.583950000999998</v>
      </c>
      <c r="H18" s="126">
        <v>12.751655001</v>
      </c>
      <c r="I18" s="126">
        <v>15.104303501</v>
      </c>
      <c r="J18" s="133">
        <v>0.19978665351353309</v>
      </c>
      <c r="K18" s="126"/>
      <c r="L18" s="181">
        <v>17.597254600999999</v>
      </c>
      <c r="M18" s="127">
        <v>0.23072605672423219</v>
      </c>
      <c r="N18" s="82"/>
      <c r="O18" s="82"/>
      <c r="P18" s="125" t="s">
        <v>27</v>
      </c>
      <c r="Q18" s="173">
        <v>7.4772920000000003</v>
      </c>
      <c r="R18" s="173">
        <v>9.3677313214026814</v>
      </c>
      <c r="S18" s="173">
        <v>11.378840842460676</v>
      </c>
      <c r="T18" s="173">
        <v>13.75977573360443</v>
      </c>
      <c r="U18" s="173">
        <v>16.393698104876261</v>
      </c>
      <c r="V18" s="173">
        <v>19.63617464400447</v>
      </c>
      <c r="W18" s="173">
        <v>23.43990935630481</v>
      </c>
      <c r="X18" s="127">
        <v>0.20976755020249294</v>
      </c>
      <c r="Y18" s="82"/>
      <c r="Z18" s="11"/>
      <c r="AA18" s="11"/>
      <c r="AB18" s="43"/>
      <c r="AC18" s="10"/>
      <c r="AD18" s="4"/>
      <c r="AE18" s="34"/>
      <c r="AF18" s="34"/>
      <c r="AG18" s="34"/>
      <c r="AH18" s="34"/>
      <c r="AI18" s="34"/>
      <c r="AJ18" s="34"/>
      <c r="AK18" s="34"/>
      <c r="AL18" s="34"/>
      <c r="AM18" s="7"/>
      <c r="AN18" s="7"/>
      <c r="AO18" s="4"/>
      <c r="AP18" s="43"/>
      <c r="AQ18" s="34"/>
      <c r="AR18" s="34"/>
      <c r="AS18" s="34"/>
      <c r="AT18" s="34"/>
      <c r="AU18" s="34"/>
      <c r="AV18" s="34"/>
      <c r="AW18" s="34"/>
      <c r="AX18" s="7"/>
      <c r="AY18" s="4"/>
      <c r="AZ18" s="4"/>
      <c r="BA18" s="8"/>
      <c r="BB18" s="4"/>
      <c r="BC18" s="9"/>
      <c r="BD18" s="9"/>
      <c r="BE18" s="9"/>
      <c r="BF18" s="9"/>
      <c r="BG18" s="9"/>
      <c r="BH18" s="9"/>
      <c r="BI18" s="9"/>
      <c r="BJ18" s="9"/>
      <c r="BK18" s="9"/>
      <c r="BL18" s="9"/>
      <c r="BM18" s="9"/>
      <c r="BN18" s="9"/>
      <c r="BO18" s="9"/>
      <c r="BP18" s="9"/>
      <c r="BQ18" s="9"/>
      <c r="BR18" s="9"/>
      <c r="BS18" s="9"/>
      <c r="BT18" s="9"/>
      <c r="BU18" s="9"/>
      <c r="BV18" s="9"/>
      <c r="BW18" s="9"/>
      <c r="BX18" s="9"/>
      <c r="BY18" s="8"/>
      <c r="BZ18" s="7"/>
    </row>
    <row r="19" spans="1:78" s="6" customFormat="1" ht="10.5" customHeight="1" x14ac:dyDescent="0.2">
      <c r="A19" s="82"/>
      <c r="B19" s="125" t="s">
        <v>26</v>
      </c>
      <c r="C19" s="126">
        <v>13.112000000000004</v>
      </c>
      <c r="D19" s="126">
        <v>13.372000000000002</v>
      </c>
      <c r="E19" s="126">
        <v>13.582000000000003</v>
      </c>
      <c r="F19" s="126">
        <v>13.742000000000003</v>
      </c>
      <c r="G19" s="126">
        <v>13.902000000000001</v>
      </c>
      <c r="H19" s="126">
        <v>14.112000000000002</v>
      </c>
      <c r="I19" s="126">
        <v>14.322000000000001</v>
      </c>
      <c r="J19" s="133">
        <v>1.4820242533393202E-2</v>
      </c>
      <c r="K19" s="126"/>
      <c r="L19" s="181">
        <v>14.322000000000001</v>
      </c>
      <c r="M19" s="127">
        <v>1.4820242533393202E-2</v>
      </c>
      <c r="N19" s="82"/>
      <c r="O19" s="82"/>
      <c r="P19" s="125" t="s">
        <v>26</v>
      </c>
      <c r="Q19" s="173">
        <v>12.921815</v>
      </c>
      <c r="R19" s="173">
        <v>13.219304251390607</v>
      </c>
      <c r="S19" s="173">
        <v>13.453901479836217</v>
      </c>
      <c r="T19" s="173">
        <v>13.638584404357234</v>
      </c>
      <c r="U19" s="173">
        <v>13.798310176915946</v>
      </c>
      <c r="V19" s="173">
        <v>13.982993101436959</v>
      </c>
      <c r="W19" s="173">
        <v>14.192633177920271</v>
      </c>
      <c r="X19" s="127">
        <v>1.5757201019791278E-2</v>
      </c>
      <c r="Y19" s="82"/>
      <c r="Z19" s="11"/>
      <c r="AA19" s="11"/>
      <c r="AB19" s="43"/>
      <c r="AC19" s="10"/>
      <c r="AD19" s="4"/>
      <c r="AE19" s="34"/>
      <c r="AF19" s="34"/>
      <c r="AG19" s="34"/>
      <c r="AH19" s="34"/>
      <c r="AI19" s="34"/>
      <c r="AJ19" s="34"/>
      <c r="AK19" s="34"/>
      <c r="AL19" s="34"/>
      <c r="AM19" s="7"/>
      <c r="AN19" s="7"/>
      <c r="AO19" s="4"/>
      <c r="AP19" s="43"/>
      <c r="AQ19" s="34"/>
      <c r="AR19" s="34"/>
      <c r="AS19" s="34"/>
      <c r="AT19" s="34"/>
      <c r="AU19" s="34"/>
      <c r="AV19" s="34"/>
      <c r="AW19" s="34"/>
      <c r="AX19" s="7"/>
      <c r="AY19" s="4"/>
      <c r="AZ19" s="4"/>
      <c r="BA19" s="8"/>
      <c r="BB19" s="4"/>
      <c r="BC19" s="9"/>
      <c r="BD19" s="9"/>
      <c r="BE19" s="9"/>
      <c r="BF19" s="9"/>
      <c r="BG19" s="9"/>
      <c r="BH19" s="9"/>
      <c r="BI19" s="9"/>
      <c r="BJ19" s="9"/>
      <c r="BK19" s="9"/>
      <c r="BL19" s="9"/>
      <c r="BM19" s="9"/>
      <c r="BN19" s="9"/>
      <c r="BO19" s="9"/>
      <c r="BP19" s="9"/>
      <c r="BQ19" s="9"/>
      <c r="BR19" s="9"/>
      <c r="BS19" s="9"/>
      <c r="BT19" s="9"/>
      <c r="BU19" s="9"/>
      <c r="BV19" s="9"/>
      <c r="BW19" s="9"/>
      <c r="BX19" s="9"/>
      <c r="BY19" s="8"/>
      <c r="BZ19" s="7"/>
    </row>
    <row r="20" spans="1:78" s="6" customFormat="1" ht="10.5" customHeight="1" x14ac:dyDescent="0.2">
      <c r="A20" s="82"/>
      <c r="B20" s="121" t="s">
        <v>65</v>
      </c>
      <c r="C20" s="122">
        <v>112.98645187262832</v>
      </c>
      <c r="D20" s="122">
        <v>145.3741512136661</v>
      </c>
      <c r="E20" s="122">
        <v>172.67532626399316</v>
      </c>
      <c r="F20" s="122">
        <v>198.0799484694694</v>
      </c>
      <c r="G20" s="122">
        <v>224.01352101141956</v>
      </c>
      <c r="H20" s="122">
        <v>248.9399245874055</v>
      </c>
      <c r="I20" s="122">
        <v>274.69301222147612</v>
      </c>
      <c r="J20" s="132">
        <v>0.15958754015325094</v>
      </c>
      <c r="K20" s="122"/>
      <c r="L20" s="180">
        <v>323.18890490235026</v>
      </c>
      <c r="M20" s="124">
        <v>0.1914386344123109</v>
      </c>
      <c r="N20" s="82"/>
      <c r="O20" s="82"/>
      <c r="P20" s="121" t="s">
        <v>65</v>
      </c>
      <c r="Q20" s="172">
        <v>134.85060300891138</v>
      </c>
      <c r="R20" s="172">
        <v>176.76894086577977</v>
      </c>
      <c r="S20" s="172">
        <v>215.39422186141522</v>
      </c>
      <c r="T20" s="172">
        <v>249.27915704083856</v>
      </c>
      <c r="U20" s="172">
        <v>282.30202712904986</v>
      </c>
      <c r="V20" s="172">
        <v>314.88324810590171</v>
      </c>
      <c r="W20" s="172">
        <v>348.71911996848365</v>
      </c>
      <c r="X20" s="124">
        <v>0.17157603071831162</v>
      </c>
      <c r="Y20" s="82"/>
      <c r="Z20" s="11"/>
      <c r="AA20" s="11"/>
      <c r="AB20" s="42"/>
      <c r="AC20" s="10"/>
      <c r="AD20" s="4"/>
      <c r="AE20" s="34"/>
      <c r="AF20" s="34"/>
      <c r="AG20" s="34"/>
      <c r="AH20" s="34"/>
      <c r="AI20" s="34"/>
      <c r="AJ20" s="34"/>
      <c r="AK20" s="34"/>
      <c r="AL20" s="34"/>
      <c r="AM20" s="7"/>
      <c r="AN20" s="7"/>
      <c r="AO20" s="4"/>
      <c r="AP20" s="42"/>
      <c r="AQ20" s="34"/>
      <c r="AR20" s="34"/>
      <c r="AS20" s="34"/>
      <c r="AT20" s="34"/>
      <c r="AU20" s="34"/>
      <c r="AV20" s="34"/>
      <c r="AW20" s="34"/>
      <c r="AX20" s="7"/>
      <c r="AY20" s="4"/>
      <c r="AZ20" s="4"/>
      <c r="BA20" s="8"/>
      <c r="BB20" s="4"/>
      <c r="BC20" s="9"/>
      <c r="BD20" s="9"/>
      <c r="BE20" s="9"/>
      <c r="BF20" s="9"/>
      <c r="BG20" s="9"/>
      <c r="BH20" s="9"/>
      <c r="BI20" s="9"/>
      <c r="BJ20" s="9"/>
      <c r="BK20" s="9"/>
      <c r="BL20" s="9"/>
      <c r="BM20" s="9"/>
      <c r="BN20" s="9"/>
      <c r="BO20" s="9"/>
      <c r="BP20" s="9"/>
      <c r="BQ20" s="9"/>
      <c r="BR20" s="9"/>
      <c r="BS20" s="9"/>
      <c r="BT20" s="9"/>
      <c r="BU20" s="9"/>
      <c r="BV20" s="9"/>
      <c r="BW20" s="9"/>
      <c r="BX20" s="9"/>
      <c r="BY20" s="8"/>
      <c r="BZ20" s="7"/>
    </row>
    <row r="21" spans="1:78" s="6" customFormat="1" ht="10.5" customHeight="1" x14ac:dyDescent="0.2">
      <c r="A21" s="82"/>
      <c r="B21" s="125" t="s">
        <v>42</v>
      </c>
      <c r="C21" s="126">
        <v>10.875300000000003</v>
      </c>
      <c r="D21" s="126">
        <v>14.5053</v>
      </c>
      <c r="E21" s="126">
        <v>17.457380000000001</v>
      </c>
      <c r="F21" s="126">
        <v>19.497380000000003</v>
      </c>
      <c r="G21" s="126">
        <v>21.29738</v>
      </c>
      <c r="H21" s="126">
        <v>23.147380000000002</v>
      </c>
      <c r="I21" s="126">
        <v>25.197380000000003</v>
      </c>
      <c r="J21" s="133">
        <v>0.15032093383649969</v>
      </c>
      <c r="K21" s="126"/>
      <c r="L21" s="181">
        <v>28.379578500000004</v>
      </c>
      <c r="M21" s="127">
        <v>0.17334965278489944</v>
      </c>
      <c r="N21" s="82"/>
      <c r="O21" s="82"/>
      <c r="P21" s="125" t="s">
        <v>42</v>
      </c>
      <c r="Q21" s="173">
        <v>9.9273330000000009</v>
      </c>
      <c r="R21" s="173">
        <v>14.865174709372502</v>
      </c>
      <c r="S21" s="173">
        <v>18.720236021991845</v>
      </c>
      <c r="T21" s="173">
        <v>21.644049539527455</v>
      </c>
      <c r="U21" s="173">
        <v>23.893100818220258</v>
      </c>
      <c r="V21" s="173">
        <v>26.030870913852734</v>
      </c>
      <c r="W21" s="173">
        <v>28.315063618775106</v>
      </c>
      <c r="X21" s="127">
        <v>0.19086946208571098</v>
      </c>
      <c r="Y21" s="82"/>
      <c r="Z21" s="11"/>
      <c r="AA21" s="11"/>
      <c r="AB21" s="43"/>
      <c r="AC21" s="10"/>
      <c r="AD21" s="4"/>
      <c r="AE21" s="34"/>
      <c r="AF21" s="34"/>
      <c r="AG21" s="34"/>
      <c r="AH21" s="34"/>
      <c r="AI21" s="34"/>
      <c r="AJ21" s="34"/>
      <c r="AK21" s="34"/>
      <c r="AL21" s="34"/>
      <c r="AM21" s="7"/>
      <c r="AN21" s="7"/>
      <c r="AO21" s="4"/>
      <c r="AP21" s="43"/>
      <c r="AQ21" s="34"/>
      <c r="AR21" s="34"/>
      <c r="AS21" s="34"/>
      <c r="AT21" s="34"/>
      <c r="AU21" s="34"/>
      <c r="AV21" s="34"/>
      <c r="AW21" s="34"/>
      <c r="AX21" s="7"/>
      <c r="AY21" s="4"/>
      <c r="AZ21" s="4"/>
      <c r="BA21" s="8"/>
      <c r="BB21" s="4"/>
      <c r="BC21" s="9"/>
      <c r="BD21" s="9"/>
      <c r="BE21" s="9"/>
      <c r="BF21" s="9"/>
      <c r="BG21" s="9"/>
      <c r="BH21" s="9"/>
      <c r="BI21" s="9"/>
      <c r="BJ21" s="9"/>
      <c r="BK21" s="9"/>
      <c r="BL21" s="9"/>
      <c r="BM21" s="9"/>
      <c r="BN21" s="9"/>
      <c r="BO21" s="9"/>
      <c r="BP21" s="9"/>
      <c r="BQ21" s="9"/>
      <c r="BR21" s="9"/>
      <c r="BS21" s="9"/>
      <c r="BT21" s="9"/>
      <c r="BU21" s="9"/>
      <c r="BV21" s="9"/>
      <c r="BW21" s="9"/>
      <c r="BX21" s="9"/>
      <c r="BY21" s="8"/>
      <c r="BZ21" s="7"/>
    </row>
    <row r="22" spans="1:78" ht="10.5" customHeight="1" x14ac:dyDescent="0.2">
      <c r="A22" s="82"/>
      <c r="B22" s="125" t="s">
        <v>13</v>
      </c>
      <c r="C22" s="126">
        <v>28.314339996000001</v>
      </c>
      <c r="D22" s="126">
        <v>38.770339996000004</v>
      </c>
      <c r="E22" s="126">
        <v>49.676339996000003</v>
      </c>
      <c r="F22" s="126">
        <v>61.36567332933334</v>
      </c>
      <c r="G22" s="126">
        <v>73.755006662666673</v>
      </c>
      <c r="H22" s="126">
        <v>86.244339995999994</v>
      </c>
      <c r="I22" s="126">
        <v>99.500339996000008</v>
      </c>
      <c r="J22" s="133">
        <v>0.23301876766828555</v>
      </c>
      <c r="K22" s="126"/>
      <c r="L22" s="181">
        <v>125.80033999600001</v>
      </c>
      <c r="M22" s="127">
        <v>0.28217083916184671</v>
      </c>
      <c r="N22" s="82"/>
      <c r="O22" s="82"/>
      <c r="P22" s="125" t="s">
        <v>13</v>
      </c>
      <c r="Q22" s="173">
        <v>36.1</v>
      </c>
      <c r="R22" s="173">
        <v>57.114884326858821</v>
      </c>
      <c r="S22" s="173">
        <v>75.302168802775782</v>
      </c>
      <c r="T22" s="173">
        <v>94.539494669337998</v>
      </c>
      <c r="U22" s="173">
        <v>115.03970815437897</v>
      </c>
      <c r="V22" s="173">
        <v>136.22102956848715</v>
      </c>
      <c r="W22" s="173">
        <v>158.14021790575151</v>
      </c>
      <c r="X22" s="127">
        <v>0.27915308279064655</v>
      </c>
      <c r="Y22" s="82"/>
      <c r="Z22" s="11"/>
      <c r="AA22" s="11"/>
      <c r="AB22" s="43"/>
      <c r="AC22" s="10"/>
      <c r="AE22" s="34"/>
      <c r="AF22" s="34"/>
      <c r="AG22" s="34"/>
      <c r="AH22" s="34"/>
      <c r="AI22" s="34"/>
      <c r="AJ22" s="34"/>
      <c r="AK22" s="34"/>
      <c r="AL22" s="34"/>
      <c r="AM22" s="7"/>
      <c r="AN22" s="7"/>
      <c r="AP22" s="43"/>
      <c r="AQ22" s="34"/>
      <c r="AR22" s="34"/>
      <c r="AS22" s="34"/>
      <c r="AT22" s="34"/>
      <c r="AU22" s="34"/>
      <c r="AV22" s="34"/>
      <c r="AW22" s="34"/>
      <c r="AX22" s="7"/>
      <c r="BA22" s="8"/>
      <c r="BC22" s="9"/>
      <c r="BD22" s="9"/>
      <c r="BE22" s="9"/>
      <c r="BF22" s="9"/>
      <c r="BG22" s="9"/>
      <c r="BH22" s="9"/>
      <c r="BI22" s="9"/>
      <c r="BJ22" s="9"/>
      <c r="BK22" s="9"/>
      <c r="BL22" s="9"/>
      <c r="BM22" s="9"/>
      <c r="BN22" s="9"/>
      <c r="BO22" s="9"/>
      <c r="BP22" s="9"/>
      <c r="BQ22" s="9"/>
      <c r="BR22" s="9"/>
      <c r="BS22" s="9"/>
      <c r="BT22" s="9"/>
      <c r="BU22" s="9"/>
      <c r="BV22" s="9"/>
      <c r="BW22" s="9"/>
      <c r="BX22" s="9"/>
      <c r="BY22" s="8"/>
      <c r="BZ22" s="7"/>
    </row>
    <row r="23" spans="1:78" s="6" customFormat="1" ht="10.5" customHeight="1" x14ac:dyDescent="0.2">
      <c r="A23" s="82"/>
      <c r="B23" s="125" t="s">
        <v>41</v>
      </c>
      <c r="C23" s="126">
        <v>8.0266000000000004E-2</v>
      </c>
      <c r="D23" s="126">
        <v>0.17266600000000001</v>
      </c>
      <c r="E23" s="126">
        <v>0.29007517415197026</v>
      </c>
      <c r="F23" s="126">
        <v>0.44259021051070846</v>
      </c>
      <c r="G23" s="126">
        <v>0.62524044544763124</v>
      </c>
      <c r="H23" s="126">
        <v>0.88306366402350944</v>
      </c>
      <c r="I23" s="126">
        <v>1.2161085828741156</v>
      </c>
      <c r="J23" s="133">
        <v>0.57304128920304387</v>
      </c>
      <c r="K23" s="126"/>
      <c r="L23" s="181">
        <v>2.7519511657482307</v>
      </c>
      <c r="M23" s="127">
        <v>0.80240140406771454</v>
      </c>
      <c r="N23" s="82"/>
      <c r="O23" s="82"/>
      <c r="P23" s="125" t="s">
        <v>41</v>
      </c>
      <c r="Q23" s="173">
        <v>0.10621548750000002</v>
      </c>
      <c r="R23" s="173">
        <v>0.19286065000000002</v>
      </c>
      <c r="S23" s="173">
        <v>0.35284014529087737</v>
      </c>
      <c r="T23" s="173">
        <v>0.55865735580529263</v>
      </c>
      <c r="U23" s="173">
        <v>0.81422087516823427</v>
      </c>
      <c r="V23" s="173">
        <v>1.1500818834717448</v>
      </c>
      <c r="W23" s="173">
        <v>1.6006188382594388</v>
      </c>
      <c r="X23" s="127">
        <v>0.57162892389845443</v>
      </c>
      <c r="Y23" s="82"/>
      <c r="Z23" s="11"/>
      <c r="AA23" s="11"/>
      <c r="AB23" s="43"/>
      <c r="AC23" s="10"/>
      <c r="AD23" s="4"/>
      <c r="AE23" s="34"/>
      <c r="AF23" s="34"/>
      <c r="AG23" s="34"/>
      <c r="AH23" s="34"/>
      <c r="AI23" s="34"/>
      <c r="AJ23" s="34"/>
      <c r="AK23" s="34"/>
      <c r="AL23" s="34"/>
      <c r="AM23" s="7"/>
      <c r="AN23" s="7"/>
      <c r="AO23" s="4"/>
      <c r="AP23" s="43"/>
      <c r="AQ23" s="34"/>
      <c r="AR23" s="34"/>
      <c r="AS23" s="34"/>
      <c r="AT23" s="34"/>
      <c r="AU23" s="34"/>
      <c r="AV23" s="34"/>
      <c r="AW23" s="34"/>
      <c r="AX23" s="7"/>
      <c r="AY23" s="4"/>
      <c r="AZ23" s="4"/>
      <c r="BA23" s="8"/>
      <c r="BB23" s="4"/>
      <c r="BC23" s="9"/>
      <c r="BD23" s="9"/>
      <c r="BE23" s="9"/>
      <c r="BF23" s="9"/>
      <c r="BG23" s="9"/>
      <c r="BH23" s="9"/>
      <c r="BI23" s="9"/>
      <c r="BJ23" s="9"/>
      <c r="BK23" s="9"/>
      <c r="BL23" s="9"/>
      <c r="BM23" s="9"/>
      <c r="BN23" s="9"/>
      <c r="BO23" s="9"/>
      <c r="BP23" s="9"/>
      <c r="BQ23" s="9"/>
      <c r="BR23" s="9"/>
      <c r="BS23" s="9"/>
      <c r="BT23" s="9"/>
      <c r="BU23" s="9"/>
      <c r="BV23" s="9"/>
      <c r="BW23" s="9"/>
      <c r="BX23" s="9"/>
      <c r="BY23" s="8"/>
      <c r="BZ23" s="7"/>
    </row>
    <row r="24" spans="1:78" s="6" customFormat="1" ht="10.5" customHeight="1" x14ac:dyDescent="0.2">
      <c r="A24" s="82"/>
      <c r="B24" s="125" t="s">
        <v>40</v>
      </c>
      <c r="C24" s="126">
        <v>56.162000000000006</v>
      </c>
      <c r="D24" s="126">
        <v>63.691000000000003</v>
      </c>
      <c r="E24" s="126">
        <v>70.85499999999999</v>
      </c>
      <c r="F24" s="126">
        <v>75.943000000000012</v>
      </c>
      <c r="G24" s="126">
        <v>80.241</v>
      </c>
      <c r="H24" s="126">
        <v>84.021999999999977</v>
      </c>
      <c r="I24" s="126">
        <v>87.236999999999995</v>
      </c>
      <c r="J24" s="133">
        <v>7.6158795384661193E-2</v>
      </c>
      <c r="K24" s="126"/>
      <c r="L24" s="181">
        <v>91.106000000000009</v>
      </c>
      <c r="M24" s="127">
        <v>8.3970348319744703E-2</v>
      </c>
      <c r="N24" s="82"/>
      <c r="O24" s="82"/>
      <c r="P24" s="125" t="s">
        <v>40</v>
      </c>
      <c r="Q24" s="173">
        <v>67.609406000000007</v>
      </c>
      <c r="R24" s="173">
        <v>73.53999208163691</v>
      </c>
      <c r="S24" s="173">
        <v>79.019526267521698</v>
      </c>
      <c r="T24" s="173">
        <v>82.35733457087845</v>
      </c>
      <c r="U24" s="173">
        <v>83.518598845441488</v>
      </c>
      <c r="V24" s="173">
        <v>83.521971324124053</v>
      </c>
      <c r="W24" s="173">
        <v>84.012815039999992</v>
      </c>
      <c r="X24" s="127">
        <v>3.6867040295509579E-2</v>
      </c>
      <c r="Y24" s="82"/>
      <c r="Z24" s="11"/>
      <c r="AA24" s="11"/>
      <c r="AB24" s="43"/>
      <c r="AC24" s="10"/>
      <c r="AD24" s="4"/>
      <c r="AE24" s="34"/>
      <c r="AF24" s="34"/>
      <c r="AG24" s="34"/>
      <c r="AH24" s="34"/>
      <c r="AI24" s="34"/>
      <c r="AJ24" s="34"/>
      <c r="AK24" s="34"/>
      <c r="AL24" s="34"/>
      <c r="AM24" s="7"/>
      <c r="AN24" s="7"/>
      <c r="AO24" s="4"/>
      <c r="AP24" s="43"/>
      <c r="AQ24" s="34"/>
      <c r="AR24" s="34"/>
      <c r="AS24" s="34"/>
      <c r="AT24" s="34"/>
      <c r="AU24" s="34"/>
      <c r="AV24" s="34"/>
      <c r="AW24" s="34"/>
      <c r="AX24" s="7"/>
      <c r="AY24" s="4"/>
      <c r="AZ24" s="4"/>
      <c r="BA24" s="8"/>
      <c r="BB24" s="4"/>
      <c r="BC24" s="9"/>
      <c r="BD24" s="9"/>
      <c r="BE24" s="9"/>
      <c r="BF24" s="9"/>
      <c r="BG24" s="9"/>
      <c r="BH24" s="9"/>
      <c r="BI24" s="9"/>
      <c r="BJ24" s="9"/>
      <c r="BK24" s="9"/>
      <c r="BL24" s="9"/>
      <c r="BM24" s="9"/>
      <c r="BN24" s="9"/>
      <c r="BO24" s="9"/>
      <c r="BP24" s="9"/>
      <c r="BQ24" s="9"/>
      <c r="BR24" s="9"/>
      <c r="BS24" s="9"/>
      <c r="BT24" s="9"/>
      <c r="BU24" s="9"/>
      <c r="BV24" s="9"/>
      <c r="BW24" s="9"/>
      <c r="BX24" s="9"/>
      <c r="BY24" s="8"/>
      <c r="BZ24" s="7"/>
    </row>
    <row r="25" spans="1:78" s="6" customFormat="1" ht="10.5" customHeight="1" x14ac:dyDescent="0.2">
      <c r="A25" s="82"/>
      <c r="B25" s="125" t="s">
        <v>39</v>
      </c>
      <c r="C25" s="126">
        <v>7.834543</v>
      </c>
      <c r="D25" s="126">
        <v>10.454543000000001</v>
      </c>
      <c r="E25" s="126">
        <v>13.404543</v>
      </c>
      <c r="F25" s="126">
        <v>16.354543</v>
      </c>
      <c r="G25" s="126">
        <v>19.404543000000004</v>
      </c>
      <c r="H25" s="126">
        <v>22.454543000000001</v>
      </c>
      <c r="I25" s="126">
        <v>25.704543000000001</v>
      </c>
      <c r="J25" s="133">
        <v>0.21898782989404575</v>
      </c>
      <c r="K25" s="126"/>
      <c r="L25" s="181">
        <v>28.684542999999998</v>
      </c>
      <c r="M25" s="127">
        <v>0.24147804723942312</v>
      </c>
      <c r="N25" s="82"/>
      <c r="O25" s="82"/>
      <c r="P25" s="125" t="s">
        <v>39</v>
      </c>
      <c r="Q25" s="173">
        <v>8.7694030000000005</v>
      </c>
      <c r="R25" s="173">
        <v>11.920266716173986</v>
      </c>
      <c r="S25" s="173">
        <v>15.550622306884703</v>
      </c>
      <c r="T25" s="173">
        <v>19.396061801533392</v>
      </c>
      <c r="U25" s="173">
        <v>23.306678236769354</v>
      </c>
      <c r="V25" s="173">
        <v>27.282471612592584</v>
      </c>
      <c r="W25" s="173">
        <v>31.388618869590339</v>
      </c>
      <c r="X25" s="127">
        <v>0.23680252444153993</v>
      </c>
      <c r="Y25" s="82"/>
      <c r="Z25" s="11"/>
      <c r="AA25" s="11"/>
      <c r="AB25" s="43"/>
      <c r="AC25" s="10"/>
      <c r="AD25" s="4"/>
      <c r="AE25" s="34"/>
      <c r="AF25" s="34"/>
      <c r="AG25" s="34"/>
      <c r="AH25" s="34"/>
      <c r="AI25" s="34"/>
      <c r="AJ25" s="34"/>
      <c r="AK25" s="34"/>
      <c r="AL25" s="34"/>
      <c r="AM25" s="7"/>
      <c r="AN25" s="7"/>
      <c r="AO25" s="4"/>
      <c r="AP25" s="43"/>
      <c r="AQ25" s="34"/>
      <c r="AR25" s="34"/>
      <c r="AS25" s="34"/>
      <c r="AT25" s="34"/>
      <c r="AU25" s="34"/>
      <c r="AV25" s="34"/>
      <c r="AW25" s="34"/>
      <c r="AX25" s="7"/>
      <c r="AY25" s="4"/>
      <c r="AZ25" s="4"/>
      <c r="BA25" s="8"/>
      <c r="BB25" s="4"/>
      <c r="BC25" s="9"/>
      <c r="BD25" s="9"/>
      <c r="BE25" s="9"/>
      <c r="BF25" s="9"/>
      <c r="BG25" s="9"/>
      <c r="BH25" s="9"/>
      <c r="BI25" s="9"/>
      <c r="BJ25" s="9"/>
      <c r="BK25" s="9"/>
      <c r="BL25" s="9"/>
      <c r="BM25" s="9"/>
      <c r="BN25" s="9"/>
      <c r="BO25" s="9"/>
      <c r="BP25" s="9"/>
      <c r="BQ25" s="9"/>
      <c r="BR25" s="9"/>
      <c r="BS25" s="9"/>
      <c r="BT25" s="9"/>
      <c r="BU25" s="9"/>
      <c r="BV25" s="9"/>
      <c r="BW25" s="9"/>
      <c r="BX25" s="9"/>
      <c r="BY25" s="8"/>
      <c r="BZ25" s="7"/>
    </row>
    <row r="26" spans="1:78" s="6" customFormat="1" ht="10.5" customHeight="1" x14ac:dyDescent="0.2">
      <c r="A26" s="82"/>
      <c r="B26" s="125" t="s">
        <v>58</v>
      </c>
      <c r="C26" s="126">
        <v>1.462064</v>
      </c>
      <c r="D26" s="126">
        <v>2.3033785399332212</v>
      </c>
      <c r="E26" s="126">
        <v>3.1546930798664445</v>
      </c>
      <c r="F26" s="126">
        <v>4.0060076197996679</v>
      </c>
      <c r="G26" s="126">
        <v>4.8573221597328891</v>
      </c>
      <c r="H26" s="126">
        <v>5.708636699666112</v>
      </c>
      <c r="I26" s="126">
        <v>6.559951239599334</v>
      </c>
      <c r="J26" s="133">
        <v>0.28426812768693122</v>
      </c>
      <c r="K26" s="126"/>
      <c r="L26" s="181">
        <v>11.360581239599336</v>
      </c>
      <c r="M26" s="127">
        <v>0.40736159213725331</v>
      </c>
      <c r="N26" s="82"/>
      <c r="O26" s="82"/>
      <c r="P26" s="125" t="s">
        <v>58</v>
      </c>
      <c r="Q26" s="173">
        <v>1.4340727810068705</v>
      </c>
      <c r="R26" s="173">
        <v>2.4503373371073378</v>
      </c>
      <c r="S26" s="173">
        <v>3.5518047445329577</v>
      </c>
      <c r="T26" s="173">
        <v>4.6597795871700347</v>
      </c>
      <c r="U26" s="173">
        <v>5.7677544298071091</v>
      </c>
      <c r="V26" s="173">
        <v>6.8757292724441852</v>
      </c>
      <c r="W26" s="173">
        <v>7.9837041150812604</v>
      </c>
      <c r="X26" s="127">
        <v>0.33128858040697517</v>
      </c>
      <c r="Y26" s="82"/>
      <c r="Z26" s="11"/>
      <c r="AA26" s="11"/>
      <c r="AB26" s="44"/>
      <c r="AC26" s="10"/>
      <c r="AE26" s="34"/>
      <c r="AF26" s="34"/>
      <c r="AG26" s="34"/>
      <c r="AH26" s="34"/>
      <c r="AI26" s="34"/>
      <c r="AJ26" s="34"/>
      <c r="AK26" s="34"/>
      <c r="AL26" s="34"/>
      <c r="AM26" s="7"/>
      <c r="AN26" s="7"/>
      <c r="AO26" s="4"/>
      <c r="AP26" s="44"/>
      <c r="AQ26" s="34"/>
      <c r="AR26" s="34"/>
      <c r="AS26" s="34"/>
      <c r="AT26" s="34"/>
      <c r="AU26" s="34"/>
      <c r="AV26" s="34"/>
      <c r="AW26" s="34"/>
      <c r="AX26" s="7"/>
      <c r="AY26" s="4"/>
      <c r="AZ26" s="4"/>
      <c r="BA26" s="8"/>
      <c r="BB26" s="4"/>
      <c r="BC26" s="9"/>
      <c r="BD26" s="9"/>
      <c r="BE26" s="9"/>
      <c r="BF26" s="9"/>
      <c r="BG26" s="9"/>
      <c r="BH26" s="9"/>
      <c r="BI26" s="9"/>
      <c r="BJ26" s="9"/>
      <c r="BK26" s="9"/>
      <c r="BL26" s="9"/>
      <c r="BM26" s="9"/>
      <c r="BN26" s="9"/>
      <c r="BO26" s="9"/>
      <c r="BP26" s="9"/>
      <c r="BQ26" s="9"/>
      <c r="BR26" s="9"/>
      <c r="BS26" s="9"/>
      <c r="BT26" s="9"/>
      <c r="BU26" s="9"/>
      <c r="BV26" s="9"/>
      <c r="BW26" s="9"/>
      <c r="BX26" s="9"/>
      <c r="BY26" s="8"/>
      <c r="BZ26" s="7"/>
    </row>
    <row r="27" spans="1:78" s="6" customFormat="1" ht="10.5" customHeight="1" x14ac:dyDescent="0.2">
      <c r="A27" s="82"/>
      <c r="B27" s="125" t="s">
        <v>57</v>
      </c>
      <c r="C27" s="126">
        <v>1.107471959</v>
      </c>
      <c r="D27" s="126">
        <v>1.2348219590000005</v>
      </c>
      <c r="E27" s="126">
        <v>1.3601719590000003</v>
      </c>
      <c r="F27" s="126">
        <v>1.5125219590000003</v>
      </c>
      <c r="G27" s="126">
        <v>1.6628719590000003</v>
      </c>
      <c r="H27" s="126">
        <v>1.8652219590000008</v>
      </c>
      <c r="I27" s="126">
        <v>2.1155719590000004</v>
      </c>
      <c r="J27" s="133">
        <v>0.11390762598649484</v>
      </c>
      <c r="K27" s="126"/>
      <c r="L27" s="181">
        <v>2.4223219590000009</v>
      </c>
      <c r="M27" s="127">
        <v>0.13933084346814373</v>
      </c>
      <c r="N27" s="82"/>
      <c r="O27" s="82"/>
      <c r="P27" s="125" t="s">
        <v>57</v>
      </c>
      <c r="Q27" s="173">
        <v>1.4498217524320676</v>
      </c>
      <c r="R27" s="173">
        <v>1.7033907429284334</v>
      </c>
      <c r="S27" s="173">
        <v>1.8871622318223455</v>
      </c>
      <c r="T27" s="173">
        <v>2.0891145170057226</v>
      </c>
      <c r="U27" s="173">
        <v>2.3092475984785645</v>
      </c>
      <c r="V27" s="173">
        <v>2.5657422725303376</v>
      </c>
      <c r="W27" s="173">
        <v>2.8949601317399698</v>
      </c>
      <c r="X27" s="127">
        <v>0.12215968643410879</v>
      </c>
      <c r="Y27" s="82"/>
      <c r="Z27" s="11"/>
      <c r="AA27" s="11"/>
      <c r="AB27" s="44"/>
      <c r="AC27" s="10"/>
      <c r="AE27" s="34"/>
      <c r="AF27" s="34"/>
      <c r="AG27" s="34"/>
      <c r="AH27" s="34"/>
      <c r="AI27" s="34"/>
      <c r="AJ27" s="34"/>
      <c r="AK27" s="34"/>
      <c r="AL27" s="34"/>
      <c r="AM27" s="7"/>
      <c r="AN27" s="7"/>
      <c r="AO27" s="4"/>
      <c r="AP27" s="44"/>
      <c r="AQ27" s="34"/>
      <c r="AR27" s="34"/>
      <c r="AS27" s="34"/>
      <c r="AT27" s="34"/>
      <c r="AU27" s="34"/>
      <c r="AV27" s="34"/>
      <c r="AW27" s="34"/>
      <c r="AX27" s="7"/>
      <c r="AY27" s="4"/>
      <c r="AZ27" s="4"/>
      <c r="BA27" s="8"/>
      <c r="BB27" s="4"/>
      <c r="BC27" s="9"/>
      <c r="BD27" s="9"/>
      <c r="BE27" s="9"/>
      <c r="BF27" s="9"/>
      <c r="BG27" s="9"/>
      <c r="BH27" s="9"/>
      <c r="BI27" s="9"/>
      <c r="BJ27" s="9"/>
      <c r="BK27" s="9"/>
      <c r="BL27" s="9"/>
      <c r="BM27" s="9"/>
      <c r="BN27" s="9"/>
      <c r="BO27" s="9"/>
      <c r="BP27" s="9"/>
      <c r="BQ27" s="9"/>
      <c r="BR27" s="9"/>
      <c r="BS27" s="9"/>
      <c r="BT27" s="9"/>
      <c r="BU27" s="9"/>
      <c r="BV27" s="9"/>
      <c r="BW27" s="9"/>
      <c r="BX27" s="9"/>
      <c r="BY27" s="8"/>
      <c r="BZ27" s="7"/>
    </row>
    <row r="28" spans="1:78" ht="10.5" customHeight="1" x14ac:dyDescent="0.2">
      <c r="A28" s="82"/>
      <c r="B28" s="125" t="s">
        <v>38</v>
      </c>
      <c r="C28" s="126">
        <v>2.7911300000000003</v>
      </c>
      <c r="D28" s="126">
        <v>2.9029300000000005</v>
      </c>
      <c r="E28" s="126">
        <v>3.0147300000000006</v>
      </c>
      <c r="F28" s="126">
        <v>3.1265300000000011</v>
      </c>
      <c r="G28" s="126">
        <v>3.2383300000000008</v>
      </c>
      <c r="H28" s="126">
        <v>3.3501300000000005</v>
      </c>
      <c r="I28" s="126">
        <v>3.4619300000000002</v>
      </c>
      <c r="J28" s="133">
        <v>3.6548680003583467E-2</v>
      </c>
      <c r="K28" s="126"/>
      <c r="L28" s="181">
        <v>4.6719300000000015</v>
      </c>
      <c r="M28" s="127">
        <v>8.9647542519133872E-2</v>
      </c>
      <c r="N28" s="82"/>
      <c r="O28" s="82"/>
      <c r="P28" s="125" t="s">
        <v>38</v>
      </c>
      <c r="Q28" s="173">
        <v>4.8146554462422726</v>
      </c>
      <c r="R28" s="173">
        <v>4.995078154108997</v>
      </c>
      <c r="S28" s="173">
        <v>5.1912298411756543</v>
      </c>
      <c r="T28" s="173">
        <v>5.3873815282423116</v>
      </c>
      <c r="U28" s="173">
        <v>5.583533215308969</v>
      </c>
      <c r="V28" s="173">
        <v>5.7796849023756263</v>
      </c>
      <c r="W28" s="173">
        <v>5.9758365894422836</v>
      </c>
      <c r="X28" s="127">
        <v>3.6666147222635503E-2</v>
      </c>
      <c r="Y28" s="82"/>
      <c r="Z28" s="11"/>
      <c r="AA28" s="11"/>
      <c r="AB28" s="44"/>
      <c r="AC28" s="10"/>
      <c r="AD28" s="6"/>
      <c r="AE28" s="34"/>
      <c r="AF28" s="34"/>
      <c r="AG28" s="34"/>
      <c r="AH28" s="34"/>
      <c r="AI28" s="34"/>
      <c r="AJ28" s="34"/>
      <c r="AK28" s="34"/>
      <c r="AL28" s="34"/>
      <c r="AM28" s="7"/>
      <c r="AN28" s="7"/>
      <c r="AP28" s="44"/>
      <c r="AQ28" s="34"/>
      <c r="AR28" s="34"/>
      <c r="AS28" s="34"/>
      <c r="AT28" s="34"/>
      <c r="AU28" s="34"/>
      <c r="AV28" s="34"/>
      <c r="AW28" s="34"/>
      <c r="AX28" s="7"/>
      <c r="BA28" s="8"/>
      <c r="BC28" s="9"/>
      <c r="BD28" s="9"/>
      <c r="BE28" s="9"/>
      <c r="BF28" s="9"/>
      <c r="BG28" s="9"/>
      <c r="BH28" s="9"/>
      <c r="BI28" s="9"/>
      <c r="BJ28" s="9"/>
      <c r="BK28" s="9"/>
      <c r="BL28" s="9"/>
      <c r="BM28" s="9"/>
      <c r="BN28" s="9"/>
      <c r="BO28" s="9"/>
      <c r="BP28" s="9"/>
      <c r="BQ28" s="9"/>
      <c r="BR28" s="9"/>
      <c r="BS28" s="9"/>
      <c r="BT28" s="9"/>
      <c r="BU28" s="9"/>
      <c r="BV28" s="9"/>
      <c r="BW28" s="9"/>
      <c r="BX28" s="9"/>
      <c r="BY28" s="8"/>
      <c r="BZ28" s="7"/>
    </row>
    <row r="29" spans="1:78" s="6" customFormat="1" ht="10.5" customHeight="1" x14ac:dyDescent="0.2">
      <c r="A29" s="82"/>
      <c r="B29" s="125" t="s">
        <v>126</v>
      </c>
      <c r="C29" s="126">
        <v>0.107391402</v>
      </c>
      <c r="D29" s="126">
        <v>5.3686914020000005</v>
      </c>
      <c r="E29" s="126">
        <v>5.5129914019999999</v>
      </c>
      <c r="F29" s="126">
        <v>5.6859198040000019</v>
      </c>
      <c r="G29" s="126">
        <v>5.7585198040000005</v>
      </c>
      <c r="H29" s="126">
        <v>5.8311198039999992</v>
      </c>
      <c r="I29" s="126">
        <v>5.9037198039999996</v>
      </c>
      <c r="J29" s="133">
        <v>0.94996150348776442</v>
      </c>
      <c r="K29" s="126"/>
      <c r="L29" s="181">
        <v>9.2851914020000041</v>
      </c>
      <c r="M29" s="127">
        <v>1.1028270649274532</v>
      </c>
      <c r="N29" s="82"/>
      <c r="O29" s="82"/>
      <c r="P29" s="125" t="s">
        <v>126</v>
      </c>
      <c r="Q29" s="173">
        <v>7.4785361299999992E-2</v>
      </c>
      <c r="R29" s="173">
        <v>3.5594538226000001</v>
      </c>
      <c r="S29" s="173">
        <v>7.0730938225999997</v>
      </c>
      <c r="T29" s="173">
        <v>7.2792922839000012</v>
      </c>
      <c r="U29" s="173">
        <v>7.4388857452000012</v>
      </c>
      <c r="V29" s="173">
        <v>7.5332657452000005</v>
      </c>
      <c r="W29" s="173">
        <v>7.6276457451999997</v>
      </c>
      <c r="X29" s="127">
        <v>1.1615352371439216</v>
      </c>
      <c r="Y29" s="82"/>
      <c r="Z29" s="11"/>
      <c r="AA29" s="11"/>
      <c r="AB29" s="44"/>
      <c r="AC29" s="10"/>
      <c r="AE29" s="34"/>
      <c r="AF29" s="34"/>
      <c r="AG29" s="34"/>
      <c r="AH29" s="34"/>
      <c r="AI29" s="34"/>
      <c r="AJ29" s="34"/>
      <c r="AK29" s="34"/>
      <c r="AL29" s="34"/>
      <c r="AM29" s="7"/>
      <c r="AN29" s="7"/>
      <c r="AO29" s="4"/>
      <c r="AP29" s="44"/>
      <c r="AQ29" s="34"/>
      <c r="AR29" s="34"/>
      <c r="AS29" s="34"/>
      <c r="AT29" s="34"/>
      <c r="AU29" s="34"/>
      <c r="AV29" s="34"/>
      <c r="AW29" s="34"/>
      <c r="AX29" s="7"/>
      <c r="AY29" s="4"/>
      <c r="AZ29" s="4"/>
      <c r="BA29" s="8"/>
      <c r="BB29" s="4"/>
      <c r="BC29" s="9"/>
      <c r="BD29" s="9"/>
      <c r="BE29" s="9"/>
      <c r="BF29" s="9"/>
      <c r="BG29" s="9"/>
      <c r="BH29" s="9"/>
      <c r="BI29" s="9"/>
      <c r="BJ29" s="9"/>
      <c r="BK29" s="9"/>
      <c r="BL29" s="9"/>
      <c r="BM29" s="9"/>
      <c r="BN29" s="9"/>
      <c r="BO29" s="9"/>
      <c r="BP29" s="9"/>
      <c r="BQ29" s="9"/>
      <c r="BR29" s="9"/>
      <c r="BS29" s="9"/>
      <c r="BT29" s="9"/>
      <c r="BU29" s="9"/>
      <c r="BV29" s="9"/>
      <c r="BW29" s="9"/>
      <c r="BX29" s="9"/>
      <c r="BY29" s="8"/>
      <c r="BZ29" s="7"/>
    </row>
    <row r="30" spans="1:78" ht="10.5" customHeight="1" x14ac:dyDescent="0.2">
      <c r="A30" s="82"/>
      <c r="B30" s="121" t="s">
        <v>45</v>
      </c>
      <c r="C30" s="122">
        <v>67.539177651057656</v>
      </c>
      <c r="D30" s="122">
        <v>82.228986551057631</v>
      </c>
      <c r="E30" s="122">
        <v>98.158086367724295</v>
      </c>
      <c r="F30" s="122">
        <v>114.32670306677494</v>
      </c>
      <c r="G30" s="122">
        <v>130.50372380373716</v>
      </c>
      <c r="H30" s="122">
        <v>149.31459060639918</v>
      </c>
      <c r="I30" s="122">
        <v>168.07576844191519</v>
      </c>
      <c r="J30" s="132">
        <v>0.16410339599100343</v>
      </c>
      <c r="K30" s="122"/>
      <c r="L30" s="180">
        <v>184.76451580598547</v>
      </c>
      <c r="M30" s="124">
        <v>0.18261613494368878</v>
      </c>
      <c r="N30" s="82"/>
      <c r="O30" s="82"/>
      <c r="P30" s="121" t="s">
        <v>45</v>
      </c>
      <c r="Q30" s="172">
        <v>94.231148999999988</v>
      </c>
      <c r="R30" s="172">
        <v>109.37456068487047</v>
      </c>
      <c r="S30" s="172">
        <v>132.55572503876792</v>
      </c>
      <c r="T30" s="172">
        <v>156.45475285044557</v>
      </c>
      <c r="U30" s="172">
        <v>180.30250809573869</v>
      </c>
      <c r="V30" s="172">
        <v>206.51474163991674</v>
      </c>
      <c r="W30" s="172">
        <v>234.98246347345804</v>
      </c>
      <c r="X30" s="124">
        <v>0.16450179140523336</v>
      </c>
      <c r="Y30" s="82"/>
      <c r="Z30" s="11"/>
      <c r="AA30" s="11"/>
      <c r="AB30" s="42"/>
      <c r="AC30" s="10"/>
      <c r="AE30" s="34"/>
      <c r="AF30" s="34"/>
      <c r="AG30" s="34"/>
      <c r="AH30" s="34"/>
      <c r="AI30" s="34"/>
      <c r="AJ30" s="34"/>
      <c r="AK30" s="34"/>
      <c r="AL30" s="34"/>
      <c r="AM30" s="7"/>
      <c r="AN30" s="7"/>
      <c r="AP30" s="42"/>
      <c r="AQ30" s="34"/>
      <c r="AR30" s="34"/>
      <c r="AS30" s="34"/>
      <c r="AT30" s="34"/>
      <c r="AU30" s="34"/>
      <c r="AV30" s="34"/>
      <c r="AW30" s="34"/>
      <c r="AX30" s="7"/>
      <c r="BA30" s="8"/>
      <c r="BC30" s="9"/>
      <c r="BD30" s="9"/>
      <c r="BE30" s="9"/>
      <c r="BF30" s="9"/>
      <c r="BG30" s="9"/>
      <c r="BH30" s="9"/>
      <c r="BI30" s="9"/>
      <c r="BJ30" s="9"/>
      <c r="BK30" s="9"/>
      <c r="BL30" s="9"/>
      <c r="BM30" s="9"/>
      <c r="BN30" s="9"/>
      <c r="BO30" s="9"/>
      <c r="BP30" s="9"/>
      <c r="BQ30" s="9"/>
      <c r="BR30" s="9"/>
      <c r="BS30" s="9"/>
      <c r="BT30" s="9"/>
      <c r="BU30" s="9"/>
      <c r="BV30" s="9"/>
      <c r="BW30" s="9"/>
      <c r="BX30" s="9"/>
      <c r="BY30" s="8"/>
      <c r="BZ30" s="7"/>
    </row>
    <row r="31" spans="1:78" ht="10.5" customHeight="1" x14ac:dyDescent="0.2">
      <c r="A31" s="82"/>
      <c r="B31" s="125" t="s">
        <v>44</v>
      </c>
      <c r="C31" s="126">
        <v>3.0129999999999999</v>
      </c>
      <c r="D31" s="126">
        <v>3.0922393999999995</v>
      </c>
      <c r="E31" s="126">
        <v>3.2170387999999992</v>
      </c>
      <c r="F31" s="126">
        <v>3.3218381999999993</v>
      </c>
      <c r="G31" s="126">
        <v>3.4166375999999996</v>
      </c>
      <c r="H31" s="126">
        <v>3.5286376000000002</v>
      </c>
      <c r="I31" s="126">
        <v>3.6426376000000005</v>
      </c>
      <c r="J31" s="133">
        <v>3.213412952065009E-2</v>
      </c>
      <c r="K31" s="126"/>
      <c r="L31" s="181">
        <v>4.3726375999999991</v>
      </c>
      <c r="M31" s="127">
        <v>6.4038622333633999E-2</v>
      </c>
      <c r="N31" s="82"/>
      <c r="O31" s="82"/>
      <c r="P31" s="125" t="s">
        <v>44</v>
      </c>
      <c r="Q31" s="173">
        <v>3.8487209999999998</v>
      </c>
      <c r="R31" s="173">
        <v>3.9094447243993065</v>
      </c>
      <c r="S31" s="173">
        <v>4.0400994551921334</v>
      </c>
      <c r="T31" s="173">
        <v>4.1871213422271305</v>
      </c>
      <c r="U31" s="173">
        <v>4.3149329519825859</v>
      </c>
      <c r="V31" s="173">
        <v>4.447355412490678</v>
      </c>
      <c r="W31" s="173">
        <v>4.5920728346632211</v>
      </c>
      <c r="X31" s="127">
        <v>2.9869167639172023E-2</v>
      </c>
      <c r="Y31" s="82"/>
      <c r="Z31" s="11"/>
      <c r="AA31" s="11"/>
      <c r="AB31" s="43"/>
      <c r="AC31" s="10"/>
      <c r="AE31" s="34"/>
      <c r="AF31" s="34"/>
      <c r="AG31" s="34"/>
      <c r="AH31" s="34"/>
      <c r="AI31" s="34"/>
      <c r="AJ31" s="34"/>
      <c r="AK31" s="34"/>
      <c r="AL31" s="34"/>
      <c r="AM31" s="7"/>
      <c r="AN31" s="7"/>
      <c r="AP31" s="43"/>
      <c r="AQ31" s="34"/>
      <c r="AR31" s="34"/>
      <c r="AS31" s="34"/>
      <c r="AT31" s="34"/>
      <c r="AU31" s="34"/>
      <c r="AV31" s="34"/>
      <c r="AW31" s="34"/>
      <c r="AX31" s="7"/>
      <c r="BA31" s="8"/>
      <c r="BC31" s="9"/>
      <c r="BD31" s="9"/>
      <c r="BE31" s="9"/>
      <c r="BF31" s="9"/>
      <c r="BG31" s="9"/>
      <c r="BH31" s="9"/>
      <c r="BI31" s="9"/>
      <c r="BJ31" s="9"/>
      <c r="BK31" s="9"/>
      <c r="BL31" s="9"/>
      <c r="BM31" s="9"/>
      <c r="BN31" s="9"/>
      <c r="BO31" s="9"/>
      <c r="BP31" s="9"/>
      <c r="BQ31" s="9"/>
      <c r="BR31" s="9"/>
      <c r="BS31" s="9"/>
      <c r="BT31" s="9"/>
      <c r="BU31" s="9"/>
      <c r="BV31" s="9"/>
      <c r="BW31" s="9"/>
      <c r="BX31" s="9"/>
      <c r="BY31" s="8"/>
      <c r="BZ31" s="7"/>
    </row>
    <row r="32" spans="1:78" s="22" customFormat="1" ht="10.5" customHeight="1" x14ac:dyDescent="0.2">
      <c r="A32" s="82"/>
      <c r="B32" s="125" t="s">
        <v>43</v>
      </c>
      <c r="C32" s="126">
        <v>2.0728285710000001</v>
      </c>
      <c r="D32" s="126">
        <v>4.4678285709999992</v>
      </c>
      <c r="E32" s="126">
        <v>6.6849577376666653</v>
      </c>
      <c r="F32" s="126">
        <v>7.5140716617172991</v>
      </c>
      <c r="G32" s="126">
        <v>8.6892417861795028</v>
      </c>
      <c r="H32" s="126">
        <v>11.538765955091522</v>
      </c>
      <c r="I32" s="126">
        <v>14.439825593482514</v>
      </c>
      <c r="J32" s="133">
        <v>0.38197364306143911</v>
      </c>
      <c r="K32" s="126"/>
      <c r="L32" s="181">
        <v>16.504825593482515</v>
      </c>
      <c r="M32" s="127">
        <v>0.41310551787860161</v>
      </c>
      <c r="N32" s="82"/>
      <c r="O32" s="82"/>
      <c r="P32" s="125" t="s">
        <v>43</v>
      </c>
      <c r="Q32" s="173">
        <v>3.1993</v>
      </c>
      <c r="R32" s="173">
        <v>6.1991411870330309</v>
      </c>
      <c r="S32" s="173">
        <v>10.570451172600787</v>
      </c>
      <c r="T32" s="173">
        <v>13.457636756464927</v>
      </c>
      <c r="U32" s="173">
        <v>15.357268479379236</v>
      </c>
      <c r="V32" s="173">
        <v>19.171816103204669</v>
      </c>
      <c r="W32" s="173">
        <v>24.622137096247375</v>
      </c>
      <c r="X32" s="127">
        <v>0.40511476219659692</v>
      </c>
      <c r="Y32" s="82"/>
      <c r="Z32" s="11"/>
      <c r="AA32" s="11"/>
      <c r="AB32" s="43"/>
      <c r="AC32" s="10"/>
      <c r="AD32" s="4"/>
      <c r="AE32" s="34"/>
      <c r="AF32" s="34"/>
      <c r="AG32" s="34"/>
      <c r="AH32" s="34"/>
      <c r="AI32" s="34"/>
      <c r="AJ32" s="34"/>
      <c r="AK32" s="34"/>
      <c r="AL32" s="34"/>
      <c r="AM32" s="7"/>
      <c r="AN32" s="7"/>
      <c r="AO32" s="4"/>
      <c r="AP32" s="43"/>
      <c r="AQ32" s="34"/>
      <c r="AR32" s="34"/>
      <c r="AS32" s="34"/>
      <c r="AT32" s="34"/>
      <c r="AU32" s="34"/>
      <c r="AV32" s="34"/>
      <c r="AW32" s="34"/>
      <c r="AX32" s="7"/>
      <c r="AY32" s="4"/>
      <c r="AZ32" s="4"/>
      <c r="BA32" s="8"/>
      <c r="BB32" s="4"/>
      <c r="BC32" s="9"/>
      <c r="BD32" s="9"/>
      <c r="BE32" s="9"/>
      <c r="BF32" s="9"/>
      <c r="BG32" s="9"/>
      <c r="BH32" s="9"/>
      <c r="BI32" s="9"/>
      <c r="BJ32" s="9"/>
      <c r="BK32" s="9"/>
      <c r="BL32" s="9"/>
      <c r="BM32" s="9"/>
      <c r="BN32" s="9"/>
      <c r="BO32" s="9"/>
      <c r="BP32" s="9"/>
      <c r="BQ32" s="9"/>
      <c r="BR32" s="9"/>
      <c r="BS32" s="9"/>
      <c r="BT32" s="9"/>
      <c r="BU32" s="9"/>
      <c r="BV32" s="9"/>
      <c r="BW32" s="9"/>
      <c r="BX32" s="9"/>
      <c r="BY32" s="8"/>
      <c r="BZ32" s="7"/>
    </row>
    <row r="33" spans="1:78" s="6" customFormat="1" ht="10.5" customHeight="1" x14ac:dyDescent="0.2">
      <c r="A33" s="82"/>
      <c r="B33" s="125" t="s">
        <v>54</v>
      </c>
      <c r="C33" s="126">
        <v>62.453349080057649</v>
      </c>
      <c r="D33" s="126">
        <v>74.668918580057635</v>
      </c>
      <c r="E33" s="126">
        <v>88.256089830057633</v>
      </c>
      <c r="F33" s="126">
        <v>103.49079320505764</v>
      </c>
      <c r="G33" s="126">
        <v>118.39784441755766</v>
      </c>
      <c r="H33" s="126">
        <v>134.24718705130766</v>
      </c>
      <c r="I33" s="126">
        <v>149.99330524843268</v>
      </c>
      <c r="J33" s="133">
        <v>0.157229129672523</v>
      </c>
      <c r="K33" s="126"/>
      <c r="L33" s="181">
        <v>163.88705261250297</v>
      </c>
      <c r="M33" s="127">
        <v>0.17444176052563209</v>
      </c>
      <c r="N33" s="82"/>
      <c r="O33" s="82"/>
      <c r="P33" s="125" t="s">
        <v>54</v>
      </c>
      <c r="Q33" s="173">
        <v>87.183127999999996</v>
      </c>
      <c r="R33" s="173">
        <v>99.265974773438131</v>
      </c>
      <c r="S33" s="173">
        <v>117.94517441097501</v>
      </c>
      <c r="T33" s="173">
        <v>138.80999475175352</v>
      </c>
      <c r="U33" s="173">
        <v>160.63030666437686</v>
      </c>
      <c r="V33" s="173">
        <v>182.89557012422139</v>
      </c>
      <c r="W33" s="173">
        <v>205.76825354254746</v>
      </c>
      <c r="X33" s="127">
        <v>0.15387205123652659</v>
      </c>
      <c r="Y33" s="82"/>
      <c r="Z33" s="11"/>
      <c r="AA33" s="11"/>
      <c r="AB33" s="43"/>
      <c r="AC33" s="10"/>
      <c r="AD33" s="4"/>
      <c r="AE33" s="34"/>
      <c r="AF33" s="34"/>
      <c r="AG33" s="34"/>
      <c r="AH33" s="34"/>
      <c r="AI33" s="34"/>
      <c r="AJ33" s="34"/>
      <c r="AK33" s="34"/>
      <c r="AL33" s="34"/>
      <c r="AM33" s="7"/>
      <c r="AN33" s="7"/>
      <c r="AO33" s="4"/>
      <c r="AP33" s="43"/>
      <c r="AQ33" s="34"/>
      <c r="AR33" s="34"/>
      <c r="AS33" s="34"/>
      <c r="AT33" s="34"/>
      <c r="AU33" s="34"/>
      <c r="AV33" s="34"/>
      <c r="AW33" s="34"/>
      <c r="AX33" s="7"/>
      <c r="AY33" s="4"/>
      <c r="AZ33" s="4"/>
      <c r="BA33" s="8"/>
      <c r="BB33" s="4"/>
      <c r="BC33" s="9"/>
      <c r="BD33" s="9"/>
      <c r="BE33" s="9"/>
      <c r="BF33" s="9"/>
      <c r="BG33" s="9"/>
      <c r="BH33" s="9"/>
      <c r="BI33" s="9"/>
      <c r="BJ33" s="9"/>
      <c r="BK33" s="9"/>
      <c r="BL33" s="9"/>
      <c r="BM33" s="9"/>
      <c r="BN33" s="9"/>
      <c r="BO33" s="9"/>
      <c r="BP33" s="9"/>
      <c r="BQ33" s="9"/>
      <c r="BR33" s="9"/>
      <c r="BS33" s="9"/>
      <c r="BT33" s="9"/>
      <c r="BU33" s="9"/>
      <c r="BV33" s="9"/>
      <c r="BW33" s="9"/>
      <c r="BX33" s="9"/>
      <c r="BY33" s="8"/>
      <c r="BZ33" s="7"/>
    </row>
    <row r="34" spans="1:78" s="6" customFormat="1" ht="10.5" customHeight="1" x14ac:dyDescent="0.2">
      <c r="A34" s="82"/>
      <c r="B34" s="121" t="s">
        <v>107</v>
      </c>
      <c r="C34" s="122">
        <v>7.4146449990000018</v>
      </c>
      <c r="D34" s="122">
        <v>9.6322473323333337</v>
      </c>
      <c r="E34" s="122">
        <v>11.835359665666665</v>
      </c>
      <c r="F34" s="122">
        <v>13.936134556077626</v>
      </c>
      <c r="G34" s="122">
        <v>15.969946889410965</v>
      </c>
      <c r="H34" s="122">
        <v>19.137859222744297</v>
      </c>
      <c r="I34" s="122">
        <v>23.33037155607763</v>
      </c>
      <c r="J34" s="132">
        <v>0.21051975738862394</v>
      </c>
      <c r="K34" s="122"/>
      <c r="L34" s="180">
        <v>26.748469056077631</v>
      </c>
      <c r="M34" s="124">
        <v>0.23842039221008093</v>
      </c>
      <c r="N34" s="82"/>
      <c r="O34" s="82"/>
      <c r="P34" s="121" t="s">
        <v>107</v>
      </c>
      <c r="Q34" s="172">
        <v>12.630504580090385</v>
      </c>
      <c r="R34" s="172">
        <v>15.600693075711835</v>
      </c>
      <c r="S34" s="172">
        <v>19.26482074225413</v>
      </c>
      <c r="T34" s="172">
        <v>22.758497199275464</v>
      </c>
      <c r="U34" s="172">
        <v>26.030104283357439</v>
      </c>
      <c r="V34" s="172">
        <v>30.154130956687922</v>
      </c>
      <c r="W34" s="172">
        <v>36.100235836752617</v>
      </c>
      <c r="X34" s="124">
        <v>0.1912828503216033</v>
      </c>
      <c r="Y34" s="82"/>
      <c r="Z34" s="11"/>
      <c r="AA34" s="11"/>
      <c r="AB34" s="42"/>
      <c r="AC34" s="10"/>
      <c r="AD34" s="4"/>
      <c r="AE34" s="34"/>
      <c r="AF34" s="34"/>
      <c r="AG34" s="34"/>
      <c r="AH34" s="34"/>
      <c r="AI34" s="34"/>
      <c r="AJ34" s="34"/>
      <c r="AK34" s="34"/>
      <c r="AL34" s="34"/>
      <c r="AM34" s="7"/>
      <c r="AN34" s="7"/>
      <c r="AO34" s="4"/>
      <c r="AP34" s="42"/>
      <c r="AQ34" s="34"/>
      <c r="AR34" s="34"/>
      <c r="AS34" s="34"/>
      <c r="AT34" s="34"/>
      <c r="AU34" s="34"/>
      <c r="AV34" s="34"/>
      <c r="AW34" s="34"/>
      <c r="AX34" s="7"/>
      <c r="AY34" s="4"/>
      <c r="AZ34" s="4"/>
      <c r="BA34" s="8"/>
      <c r="BB34" s="4"/>
      <c r="BC34" s="9"/>
      <c r="BD34" s="9"/>
      <c r="BE34" s="9"/>
      <c r="BF34" s="9"/>
      <c r="BG34" s="9"/>
      <c r="BH34" s="9"/>
      <c r="BI34" s="9"/>
      <c r="BJ34" s="9"/>
      <c r="BK34" s="9"/>
      <c r="BL34" s="9"/>
      <c r="BM34" s="9"/>
      <c r="BN34" s="9"/>
      <c r="BO34" s="9"/>
      <c r="BP34" s="9"/>
      <c r="BQ34" s="9"/>
      <c r="BR34" s="9"/>
      <c r="BS34" s="9"/>
      <c r="BT34" s="9"/>
      <c r="BU34" s="9"/>
      <c r="BV34" s="9"/>
      <c r="BW34" s="9"/>
      <c r="BX34" s="9"/>
      <c r="BY34" s="8"/>
      <c r="BZ34" s="7"/>
    </row>
    <row r="35" spans="1:78" s="6" customFormat="1" ht="10.5" customHeight="1" x14ac:dyDescent="0.2">
      <c r="A35" s="82"/>
      <c r="B35" s="125" t="s">
        <v>25</v>
      </c>
      <c r="C35" s="126">
        <v>0.20625699999999997</v>
      </c>
      <c r="D35" s="126">
        <v>0.96945700000000001</v>
      </c>
      <c r="E35" s="126">
        <v>1.8307569999999997</v>
      </c>
      <c r="F35" s="126">
        <v>1.9007569999999998</v>
      </c>
      <c r="G35" s="126">
        <v>2.0975070000000002</v>
      </c>
      <c r="H35" s="126">
        <v>2.2175070000000003</v>
      </c>
      <c r="I35" s="126">
        <v>2.857507</v>
      </c>
      <c r="J35" s="133">
        <v>0.54975519573351805</v>
      </c>
      <c r="K35" s="126"/>
      <c r="L35" s="181">
        <v>4.5065545000000009</v>
      </c>
      <c r="M35" s="127">
        <v>0.672011737358025</v>
      </c>
      <c r="N35" s="82"/>
      <c r="O35" s="82"/>
      <c r="P35" s="125" t="s">
        <v>25</v>
      </c>
      <c r="Q35" s="173">
        <v>0.19660102882402805</v>
      </c>
      <c r="R35" s="173">
        <v>1.0775361142061282</v>
      </c>
      <c r="S35" s="173">
        <v>2.5663823961487218</v>
      </c>
      <c r="T35" s="173">
        <v>3.4199142781882035</v>
      </c>
      <c r="U35" s="173">
        <v>3.6643893447983524</v>
      </c>
      <c r="V35" s="173">
        <v>3.9546891661620442</v>
      </c>
      <c r="W35" s="173">
        <v>4.6512254384158886</v>
      </c>
      <c r="X35" s="127">
        <v>0.69432583859163954</v>
      </c>
      <c r="Y35" s="82"/>
      <c r="Z35" s="11"/>
      <c r="AA35" s="11"/>
      <c r="AB35" s="43"/>
      <c r="AC35" s="10"/>
      <c r="AD35" s="4"/>
      <c r="AE35" s="34"/>
      <c r="AF35" s="34"/>
      <c r="AG35" s="34"/>
      <c r="AH35" s="34"/>
      <c r="AI35" s="34"/>
      <c r="AJ35" s="34"/>
      <c r="AK35" s="34"/>
      <c r="AL35" s="34"/>
      <c r="AM35" s="7"/>
      <c r="AN35" s="7"/>
      <c r="AO35" s="4"/>
      <c r="AP35" s="43"/>
      <c r="AQ35" s="34"/>
      <c r="AR35" s="34"/>
      <c r="AS35" s="34"/>
      <c r="AT35" s="34"/>
      <c r="AU35" s="34"/>
      <c r="AV35" s="34"/>
      <c r="AW35" s="34"/>
      <c r="AX35" s="7"/>
      <c r="AY35" s="4"/>
      <c r="AZ35" s="4"/>
      <c r="BA35" s="8"/>
      <c r="BB35" s="4"/>
      <c r="BC35" s="9"/>
      <c r="BD35" s="9"/>
      <c r="BE35" s="9"/>
      <c r="BF35" s="9"/>
      <c r="BG35" s="9"/>
      <c r="BH35" s="9"/>
      <c r="BI35" s="9"/>
      <c r="BJ35" s="9"/>
      <c r="BK35" s="9"/>
      <c r="BL35" s="9"/>
      <c r="BM35" s="9"/>
      <c r="BN35" s="9"/>
      <c r="BO35" s="9"/>
      <c r="BP35" s="9"/>
      <c r="BQ35" s="9"/>
      <c r="BR35" s="9"/>
      <c r="BS35" s="9"/>
      <c r="BT35" s="9"/>
      <c r="BU35" s="9"/>
      <c r="BV35" s="9"/>
      <c r="BW35" s="9"/>
      <c r="BX35" s="9"/>
      <c r="BY35" s="8"/>
      <c r="BZ35" s="7"/>
    </row>
    <row r="36" spans="1:78" s="6" customFormat="1" ht="10.5" customHeight="1" x14ac:dyDescent="0.2">
      <c r="A36" s="82"/>
      <c r="B36" s="125" t="s">
        <v>14</v>
      </c>
      <c r="C36" s="126">
        <v>2.2169999999999996</v>
      </c>
      <c r="D36" s="126">
        <v>3.0529999999999995</v>
      </c>
      <c r="E36" s="126">
        <v>3.6040000000000001</v>
      </c>
      <c r="F36" s="126">
        <v>4.7641999999999989</v>
      </c>
      <c r="G36" s="126">
        <v>5.6169499999999992</v>
      </c>
      <c r="H36" s="126">
        <v>7.4179499999999994</v>
      </c>
      <c r="I36" s="126">
        <v>9.5579499999999982</v>
      </c>
      <c r="J36" s="133">
        <v>0.27575274127427152</v>
      </c>
      <c r="K36" s="126"/>
      <c r="L36" s="181">
        <v>11.147</v>
      </c>
      <c r="M36" s="127">
        <v>0.30887664373433155</v>
      </c>
      <c r="N36" s="82"/>
      <c r="O36" s="82"/>
      <c r="P36" s="125" t="s">
        <v>14</v>
      </c>
      <c r="Q36" s="173">
        <v>3.4614340000000001</v>
      </c>
      <c r="R36" s="173">
        <v>4.6144416605692804</v>
      </c>
      <c r="S36" s="173">
        <v>5.8289066668709104</v>
      </c>
      <c r="T36" s="173">
        <v>7.3272430178322292</v>
      </c>
      <c r="U36" s="173">
        <v>9.0897933671003379</v>
      </c>
      <c r="V36" s="173">
        <v>11.413431802913568</v>
      </c>
      <c r="W36" s="173">
        <v>14.864193583616325</v>
      </c>
      <c r="X36" s="127">
        <v>0.27491397863161882</v>
      </c>
      <c r="Y36" s="82"/>
      <c r="Z36" s="11"/>
      <c r="AA36" s="11"/>
      <c r="AB36" s="43"/>
      <c r="AC36" s="10"/>
      <c r="AD36" s="4"/>
      <c r="AE36" s="34"/>
      <c r="AF36" s="34"/>
      <c r="AG36" s="34"/>
      <c r="AH36" s="34"/>
      <c r="AI36" s="34"/>
      <c r="AJ36" s="34"/>
      <c r="AK36" s="34"/>
      <c r="AL36" s="34"/>
      <c r="AM36" s="7"/>
      <c r="AN36" s="7"/>
      <c r="AO36" s="4"/>
      <c r="AP36" s="43"/>
      <c r="AQ36" s="34"/>
      <c r="AR36" s="34"/>
      <c r="AS36" s="34"/>
      <c r="AT36" s="34"/>
      <c r="AU36" s="34"/>
      <c r="AV36" s="34"/>
      <c r="AW36" s="34"/>
      <c r="AX36" s="7"/>
      <c r="AY36" s="4"/>
      <c r="AZ36" s="4"/>
      <c r="BA36" s="8"/>
      <c r="BB36" s="4"/>
      <c r="BC36" s="9"/>
      <c r="BD36" s="9"/>
      <c r="BE36" s="9"/>
      <c r="BF36" s="9"/>
      <c r="BG36" s="9"/>
      <c r="BH36" s="9"/>
      <c r="BI36" s="9"/>
      <c r="BJ36" s="9"/>
      <c r="BK36" s="9"/>
      <c r="BL36" s="9"/>
      <c r="BM36" s="9"/>
      <c r="BN36" s="9"/>
      <c r="BO36" s="9"/>
      <c r="BP36" s="9"/>
      <c r="BQ36" s="9"/>
      <c r="BR36" s="9"/>
      <c r="BS36" s="9"/>
      <c r="BT36" s="9"/>
      <c r="BU36" s="9"/>
      <c r="BV36" s="9"/>
      <c r="BW36" s="9"/>
      <c r="BX36" s="9"/>
      <c r="BY36" s="8"/>
      <c r="BZ36" s="7"/>
    </row>
    <row r="37" spans="1:78" s="6" customFormat="1" ht="10.5" customHeight="1" x14ac:dyDescent="0.2">
      <c r="A37" s="82"/>
      <c r="B37" s="125" t="s">
        <v>24</v>
      </c>
      <c r="C37" s="126">
        <v>2.4038019990000006</v>
      </c>
      <c r="D37" s="126">
        <v>2.5983019990000011</v>
      </c>
      <c r="E37" s="126">
        <v>2.8033019990000008</v>
      </c>
      <c r="F37" s="126">
        <v>3.0035645560776261</v>
      </c>
      <c r="G37" s="126">
        <v>3.2085645560776266</v>
      </c>
      <c r="H37" s="126">
        <v>3.4135645560776262</v>
      </c>
      <c r="I37" s="126">
        <v>3.6685645560776261</v>
      </c>
      <c r="J37" s="133">
        <v>7.2999646695820486E-2</v>
      </c>
      <c r="K37" s="126"/>
      <c r="L37" s="181">
        <v>3.8485645560776258</v>
      </c>
      <c r="M37" s="127">
        <v>8.1600005087815619E-2</v>
      </c>
      <c r="N37" s="82"/>
      <c r="O37" s="82"/>
      <c r="P37" s="125" t="s">
        <v>24</v>
      </c>
      <c r="Q37" s="173">
        <v>5.1209369999999996</v>
      </c>
      <c r="R37" s="173">
        <v>5.2582117226976015</v>
      </c>
      <c r="S37" s="173">
        <v>5.4415758675852022</v>
      </c>
      <c r="T37" s="173">
        <v>5.5954966124728021</v>
      </c>
      <c r="U37" s="173">
        <v>5.713916357360401</v>
      </c>
      <c r="V37" s="173">
        <v>5.8009851022480019</v>
      </c>
      <c r="W37" s="173">
        <v>5.8937478471356011</v>
      </c>
      <c r="X37" s="127">
        <v>2.3702317375992266E-2</v>
      </c>
      <c r="Y37" s="82"/>
      <c r="Z37" s="11"/>
      <c r="AA37" s="11"/>
      <c r="AB37" s="43"/>
      <c r="AC37" s="10"/>
      <c r="AD37" s="4"/>
      <c r="AE37" s="34"/>
      <c r="AF37" s="34"/>
      <c r="AG37" s="34"/>
      <c r="AH37" s="34"/>
      <c r="AI37" s="34"/>
      <c r="AJ37" s="34"/>
      <c r="AK37" s="34"/>
      <c r="AL37" s="34"/>
      <c r="AM37" s="7"/>
      <c r="AN37" s="7"/>
      <c r="AO37" s="4"/>
      <c r="AP37" s="43"/>
      <c r="AQ37" s="34"/>
      <c r="AR37" s="34"/>
      <c r="AS37" s="34"/>
      <c r="AT37" s="34"/>
      <c r="AU37" s="34"/>
      <c r="AV37" s="34"/>
      <c r="AW37" s="34"/>
      <c r="AX37" s="7"/>
      <c r="AY37" s="4"/>
      <c r="AZ37" s="4"/>
      <c r="BA37" s="8"/>
      <c r="BB37" s="4"/>
      <c r="BC37" s="9"/>
      <c r="BD37" s="9"/>
      <c r="BE37" s="9"/>
      <c r="BF37" s="9"/>
      <c r="BG37" s="9"/>
      <c r="BH37" s="9"/>
      <c r="BI37" s="9"/>
      <c r="BJ37" s="9"/>
      <c r="BK37" s="9"/>
      <c r="BL37" s="9"/>
      <c r="BM37" s="9"/>
      <c r="BN37" s="9"/>
      <c r="BO37" s="9"/>
      <c r="BP37" s="9"/>
      <c r="BQ37" s="9"/>
      <c r="BR37" s="9"/>
      <c r="BS37" s="9"/>
      <c r="BT37" s="9"/>
      <c r="BU37" s="9"/>
      <c r="BV37" s="9"/>
      <c r="BW37" s="9"/>
      <c r="BX37" s="9"/>
      <c r="BY37" s="8"/>
      <c r="BZ37" s="7"/>
    </row>
    <row r="38" spans="1:78" s="6" customFormat="1" ht="10.5" customHeight="1" x14ac:dyDescent="0.2">
      <c r="A38" s="82"/>
      <c r="B38" s="121" t="s">
        <v>11</v>
      </c>
      <c r="C38" s="122">
        <v>2.7035249999999995</v>
      </c>
      <c r="D38" s="122">
        <v>5.8273916666666672</v>
      </c>
      <c r="E38" s="122">
        <v>7.8399383333333335</v>
      </c>
      <c r="F38" s="122">
        <v>8.9009350000000023</v>
      </c>
      <c r="G38" s="122">
        <v>9.9228649999999998</v>
      </c>
      <c r="H38" s="122">
        <v>10.868394999999998</v>
      </c>
      <c r="I38" s="122">
        <v>11.725865000000001</v>
      </c>
      <c r="J38" s="134">
        <v>0.27703387207114205</v>
      </c>
      <c r="K38" s="122"/>
      <c r="L38" s="180">
        <v>13.259465000000002</v>
      </c>
      <c r="M38" s="123">
        <v>0.30346468293196582</v>
      </c>
      <c r="N38" s="82"/>
      <c r="O38" s="82"/>
      <c r="P38" s="121" t="s">
        <v>11</v>
      </c>
      <c r="Q38" s="172">
        <v>1.7131139967215125</v>
      </c>
      <c r="R38" s="172">
        <v>3.4011542108306152</v>
      </c>
      <c r="S38" s="172">
        <v>5.0362713958820109</v>
      </c>
      <c r="T38" s="172">
        <v>6.0349670971180984</v>
      </c>
      <c r="U38" s="172">
        <v>6.9324900458585441</v>
      </c>
      <c r="V38" s="172">
        <v>7.7222027482397539</v>
      </c>
      <c r="W38" s="172">
        <v>8.4906934992342808</v>
      </c>
      <c r="X38" s="123">
        <v>0.30574834302599041</v>
      </c>
      <c r="Y38" s="82"/>
      <c r="Z38" s="11"/>
      <c r="AA38" s="11"/>
      <c r="AB38" s="40"/>
      <c r="AC38" s="10"/>
      <c r="AE38" s="34"/>
      <c r="AF38" s="34"/>
      <c r="AG38" s="34"/>
      <c r="AH38" s="34"/>
      <c r="AI38" s="34"/>
      <c r="AJ38" s="34"/>
      <c r="AK38" s="34"/>
      <c r="AL38" s="34"/>
      <c r="AM38" s="7"/>
      <c r="AN38" s="7"/>
      <c r="AO38" s="4"/>
      <c r="AP38" s="40"/>
      <c r="AQ38" s="34"/>
      <c r="AR38" s="34"/>
      <c r="AS38" s="34"/>
      <c r="AT38" s="34"/>
      <c r="AU38" s="34"/>
      <c r="AV38" s="34"/>
      <c r="AW38" s="34"/>
      <c r="AX38" s="7"/>
      <c r="AY38" s="4"/>
      <c r="AZ38" s="4"/>
      <c r="BA38" s="8"/>
      <c r="BB38" s="4"/>
      <c r="BC38" s="9"/>
      <c r="BD38" s="9"/>
      <c r="BE38" s="9"/>
      <c r="BF38" s="9"/>
      <c r="BG38" s="9"/>
      <c r="BH38" s="9"/>
      <c r="BI38" s="9"/>
      <c r="BJ38" s="9"/>
      <c r="BK38" s="9"/>
      <c r="BL38" s="9"/>
      <c r="BM38" s="9"/>
      <c r="BN38" s="9"/>
      <c r="BO38" s="9"/>
      <c r="BP38" s="9"/>
      <c r="BQ38" s="9"/>
      <c r="BR38" s="9"/>
      <c r="BS38" s="9"/>
      <c r="BT38" s="9"/>
      <c r="BU38" s="9"/>
      <c r="BV38" s="9"/>
      <c r="BW38" s="9"/>
      <c r="BX38" s="9"/>
      <c r="BY38" s="8"/>
      <c r="BZ38" s="7"/>
    </row>
    <row r="39" spans="1:78" s="6" customFormat="1" ht="10.5" customHeight="1" x14ac:dyDescent="0.2">
      <c r="A39" s="82"/>
      <c r="B39" s="125" t="s">
        <v>18</v>
      </c>
      <c r="C39" s="126">
        <v>0.49570000000000003</v>
      </c>
      <c r="D39" s="126">
        <v>0.7541000000000001</v>
      </c>
      <c r="E39" s="126">
        <v>0.99886000000000008</v>
      </c>
      <c r="F39" s="126">
        <v>1.21132</v>
      </c>
      <c r="G39" s="126">
        <v>1.3733800000000003</v>
      </c>
      <c r="H39" s="126">
        <v>1.5345400000000002</v>
      </c>
      <c r="I39" s="126">
        <v>1.5846400000000003</v>
      </c>
      <c r="J39" s="133">
        <v>0.21372030038822198</v>
      </c>
      <c r="K39" s="126"/>
      <c r="L39" s="181">
        <v>1.9182400000000002</v>
      </c>
      <c r="M39" s="127">
        <v>0.25298922789028477</v>
      </c>
      <c r="N39" s="82"/>
      <c r="O39" s="82"/>
      <c r="P39" s="125" t="s">
        <v>18</v>
      </c>
      <c r="Q39" s="173">
        <v>0.624</v>
      </c>
      <c r="R39" s="173">
        <v>0.95679479645611176</v>
      </c>
      <c r="S39" s="173">
        <v>1.1884338280164071</v>
      </c>
      <c r="T39" s="173">
        <v>1.3047981660574242</v>
      </c>
      <c r="U39" s="173">
        <v>1.5508199999999999</v>
      </c>
      <c r="V39" s="173">
        <v>1.7447520000000001</v>
      </c>
      <c r="W39" s="173">
        <v>1.8715079999999999</v>
      </c>
      <c r="X39" s="127">
        <v>0.20088434426996038</v>
      </c>
      <c r="Y39" s="82"/>
      <c r="Z39" s="11"/>
      <c r="AA39" s="11"/>
      <c r="AB39" s="41"/>
      <c r="AC39" s="10"/>
      <c r="AE39" s="34"/>
      <c r="AF39" s="34"/>
      <c r="AG39" s="34"/>
      <c r="AH39" s="34"/>
      <c r="AI39" s="34"/>
      <c r="AJ39" s="34"/>
      <c r="AK39" s="34"/>
      <c r="AL39" s="34"/>
      <c r="AM39" s="7"/>
      <c r="AN39" s="7"/>
      <c r="AO39" s="4"/>
      <c r="AP39" s="41"/>
      <c r="AQ39" s="34"/>
      <c r="AR39" s="34"/>
      <c r="AS39" s="34"/>
      <c r="AT39" s="34"/>
      <c r="AU39" s="34"/>
      <c r="AV39" s="34"/>
      <c r="AW39" s="34"/>
      <c r="AX39" s="7"/>
      <c r="AY39" s="4"/>
      <c r="AZ39" s="4"/>
      <c r="BA39" s="8"/>
      <c r="BB39" s="4"/>
      <c r="BC39" s="9"/>
      <c r="BD39" s="9"/>
      <c r="BE39" s="9"/>
      <c r="BF39" s="9"/>
      <c r="BG39" s="9"/>
      <c r="BH39" s="9"/>
      <c r="BI39" s="9"/>
      <c r="BJ39" s="9"/>
      <c r="BK39" s="9"/>
      <c r="BL39" s="9"/>
      <c r="BM39" s="9"/>
      <c r="BN39" s="9"/>
      <c r="BO39" s="9"/>
      <c r="BP39" s="9"/>
      <c r="BQ39" s="9"/>
      <c r="BR39" s="9"/>
      <c r="BS39" s="9"/>
      <c r="BT39" s="9"/>
      <c r="BU39" s="9"/>
      <c r="BV39" s="9"/>
      <c r="BW39" s="9"/>
      <c r="BX39" s="9"/>
      <c r="BY39" s="8"/>
      <c r="BZ39" s="7"/>
    </row>
    <row r="40" spans="1:78" s="6" customFormat="1" ht="10.5" customHeight="1" x14ac:dyDescent="0.2">
      <c r="A40" s="82"/>
      <c r="B40" s="125" t="s">
        <v>17</v>
      </c>
      <c r="C40" s="126">
        <v>1.845688</v>
      </c>
      <c r="D40" s="126">
        <v>4.6216879999999998</v>
      </c>
      <c r="E40" s="126">
        <v>6.2216880000000003</v>
      </c>
      <c r="F40" s="126">
        <v>6.8616880000000009</v>
      </c>
      <c r="G40" s="126">
        <v>7.4516879999999999</v>
      </c>
      <c r="H40" s="126">
        <v>7.9916879999999999</v>
      </c>
      <c r="I40" s="126">
        <v>8.5316879999999991</v>
      </c>
      <c r="J40" s="133">
        <v>0.29066276015535464</v>
      </c>
      <c r="K40" s="126"/>
      <c r="L40" s="181">
        <v>9.7316880000000001</v>
      </c>
      <c r="M40" s="127">
        <v>0.31928405856870845</v>
      </c>
      <c r="N40" s="82"/>
      <c r="O40" s="82"/>
      <c r="P40" s="125" t="s">
        <v>17</v>
      </c>
      <c r="Q40" s="173">
        <v>0.67700000000000005</v>
      </c>
      <c r="R40" s="173">
        <v>1.807461542968837</v>
      </c>
      <c r="S40" s="173">
        <v>3.0304384832351263</v>
      </c>
      <c r="T40" s="173">
        <v>3.6564595861136659</v>
      </c>
      <c r="U40" s="173">
        <v>4.0002122452835778</v>
      </c>
      <c r="V40" s="173">
        <v>4.3160175337892692</v>
      </c>
      <c r="W40" s="173">
        <v>4.6178491369628496</v>
      </c>
      <c r="X40" s="127">
        <v>0.37713075913060123</v>
      </c>
      <c r="Y40" s="82"/>
      <c r="Z40" s="11"/>
      <c r="AA40" s="11"/>
      <c r="AB40" s="41"/>
      <c r="AC40" s="10"/>
      <c r="AE40" s="34"/>
      <c r="AF40" s="34"/>
      <c r="AG40" s="34"/>
      <c r="AH40" s="34"/>
      <c r="AI40" s="34"/>
      <c r="AJ40" s="34"/>
      <c r="AK40" s="34"/>
      <c r="AL40" s="34"/>
      <c r="AM40" s="7"/>
      <c r="AN40" s="7"/>
      <c r="AO40" s="4"/>
      <c r="AP40" s="41"/>
      <c r="AQ40" s="34"/>
      <c r="AR40" s="34"/>
      <c r="AS40" s="34"/>
      <c r="AT40" s="34"/>
      <c r="AU40" s="34"/>
      <c r="AV40" s="34"/>
      <c r="AW40" s="34"/>
      <c r="AX40" s="7"/>
      <c r="AY40" s="4"/>
      <c r="AZ40" s="4"/>
      <c r="BA40" s="8"/>
      <c r="BB40" s="4"/>
      <c r="BC40" s="9"/>
      <c r="BD40" s="9"/>
      <c r="BE40" s="9"/>
      <c r="BF40" s="9"/>
      <c r="BG40" s="9"/>
      <c r="BH40" s="9"/>
      <c r="BI40" s="9"/>
      <c r="BJ40" s="9"/>
      <c r="BK40" s="9"/>
      <c r="BL40" s="9"/>
      <c r="BM40" s="9"/>
      <c r="BN40" s="9"/>
      <c r="BO40" s="9"/>
      <c r="BP40" s="9"/>
      <c r="BQ40" s="9"/>
      <c r="BR40" s="9"/>
      <c r="BS40" s="9"/>
      <c r="BT40" s="9"/>
      <c r="BU40" s="9"/>
      <c r="BV40" s="9"/>
      <c r="BW40" s="9"/>
      <c r="BX40" s="9"/>
      <c r="BY40" s="8"/>
      <c r="BZ40" s="7"/>
    </row>
    <row r="41" spans="1:78" ht="10.5" customHeight="1" x14ac:dyDescent="0.2">
      <c r="A41" s="82"/>
      <c r="B41" s="121" t="s">
        <v>20</v>
      </c>
      <c r="C41" s="122">
        <v>3.0414505295973342</v>
      </c>
      <c r="D41" s="122">
        <v>3.9079857679810601</v>
      </c>
      <c r="E41" s="122">
        <v>5.151300469158528</v>
      </c>
      <c r="F41" s="122">
        <v>6.4336536745895163</v>
      </c>
      <c r="G41" s="122">
        <v>7.6426803550094835</v>
      </c>
      <c r="H41" s="122">
        <v>8.7895505493676644</v>
      </c>
      <c r="I41" s="122">
        <v>9.7036940290434863</v>
      </c>
      <c r="J41" s="134">
        <v>0.21332195502027806</v>
      </c>
      <c r="K41" s="122"/>
      <c r="L41" s="180">
        <v>12.15258048824418</v>
      </c>
      <c r="M41" s="123">
        <v>0.25969273561022455</v>
      </c>
      <c r="N41" s="82"/>
      <c r="O41" s="82"/>
      <c r="P41" s="121" t="s">
        <v>20</v>
      </c>
      <c r="Q41" s="172">
        <v>6.1061542609278074</v>
      </c>
      <c r="R41" s="172">
        <v>7.3018093768014118</v>
      </c>
      <c r="S41" s="172">
        <v>9.0291699989960712</v>
      </c>
      <c r="T41" s="172">
        <v>11.139431190774285</v>
      </c>
      <c r="U41" s="172">
        <v>13.253110657314146</v>
      </c>
      <c r="V41" s="172">
        <v>15.237686770916392</v>
      </c>
      <c r="W41" s="172">
        <v>16.995720277504475</v>
      </c>
      <c r="X41" s="123">
        <v>0.18602897882232727</v>
      </c>
      <c r="Y41" s="82"/>
      <c r="Z41" s="11"/>
      <c r="AA41" s="11"/>
      <c r="AB41" s="42"/>
      <c r="AC41" s="10"/>
      <c r="AE41" s="34"/>
      <c r="AF41" s="34"/>
      <c r="AG41" s="34"/>
      <c r="AH41" s="34"/>
      <c r="AI41" s="34"/>
      <c r="AJ41" s="34"/>
      <c r="AK41" s="34"/>
      <c r="AL41" s="34"/>
      <c r="AM41" s="7"/>
      <c r="AN41" s="7"/>
      <c r="AP41" s="42"/>
      <c r="AQ41" s="34"/>
      <c r="AR41" s="34"/>
      <c r="AS41" s="34"/>
      <c r="AT41" s="34"/>
      <c r="AU41" s="34"/>
      <c r="AV41" s="34"/>
      <c r="AW41" s="34"/>
      <c r="AX41" s="7"/>
      <c r="BA41" s="8"/>
      <c r="BC41" s="9"/>
      <c r="BD41" s="9"/>
      <c r="BE41" s="9"/>
      <c r="BF41" s="9"/>
      <c r="BG41" s="9"/>
      <c r="BH41" s="9"/>
      <c r="BI41" s="9"/>
      <c r="BJ41" s="9"/>
      <c r="BK41" s="9"/>
      <c r="BL41" s="9"/>
      <c r="BM41" s="9"/>
      <c r="BN41" s="9"/>
      <c r="BO41" s="9"/>
      <c r="BP41" s="9"/>
      <c r="BQ41" s="9"/>
      <c r="BR41" s="9"/>
      <c r="BS41" s="9"/>
      <c r="BT41" s="9"/>
      <c r="BU41" s="9"/>
      <c r="BV41" s="9"/>
      <c r="BW41" s="9"/>
      <c r="BX41" s="9"/>
      <c r="BY41" s="8"/>
      <c r="BZ41" s="7"/>
    </row>
    <row r="42" spans="1:78" s="6" customFormat="1" ht="10.5" customHeight="1" x14ac:dyDescent="0.2">
      <c r="A42" s="82"/>
      <c r="B42" s="125" t="s">
        <v>60</v>
      </c>
      <c r="C42" s="126">
        <v>1.2352999999999999E-2</v>
      </c>
      <c r="D42" s="126">
        <v>6.3650959037971716E-2</v>
      </c>
      <c r="E42" s="126">
        <v>0.22604875845758785</v>
      </c>
      <c r="F42" s="126">
        <v>0.31131894045554298</v>
      </c>
      <c r="G42" s="126">
        <v>0.45955240283620313</v>
      </c>
      <c r="H42" s="126">
        <v>0.53586323552347292</v>
      </c>
      <c r="I42" s="126">
        <v>0.55039487567811118</v>
      </c>
      <c r="J42" s="133">
        <v>0.88285549464519653</v>
      </c>
      <c r="K42" s="126"/>
      <c r="L42" s="181">
        <v>1.1193281536684769</v>
      </c>
      <c r="M42" s="127">
        <v>1.119324690012288</v>
      </c>
      <c r="N42" s="82"/>
      <c r="O42" s="82"/>
      <c r="P42" s="125" t="s">
        <v>60</v>
      </c>
      <c r="Q42" s="173">
        <v>0.11101311297359359</v>
      </c>
      <c r="R42" s="173">
        <v>0.21058082140919282</v>
      </c>
      <c r="S42" s="173">
        <v>0.29510434123397289</v>
      </c>
      <c r="T42" s="173">
        <v>0.46347964031257527</v>
      </c>
      <c r="U42" s="173">
        <v>0.66487653358913112</v>
      </c>
      <c r="V42" s="173">
        <v>0.85854598808522065</v>
      </c>
      <c r="W42" s="173">
        <v>0.93689762091136641</v>
      </c>
      <c r="X42" s="127">
        <v>0.42687624960784509</v>
      </c>
      <c r="Y42" s="82"/>
      <c r="Z42" s="11"/>
      <c r="AA42" s="11"/>
      <c r="AB42" s="43"/>
      <c r="AC42" s="10"/>
      <c r="AD42" s="4"/>
      <c r="AE42" s="34"/>
      <c r="AF42" s="34"/>
      <c r="AG42" s="34"/>
      <c r="AH42" s="34"/>
      <c r="AI42" s="34"/>
      <c r="AJ42" s="34"/>
      <c r="AK42" s="34"/>
      <c r="AL42" s="34"/>
      <c r="AM42" s="7"/>
      <c r="AN42" s="7"/>
      <c r="AO42" s="4"/>
      <c r="AP42" s="43"/>
      <c r="AQ42" s="34"/>
      <c r="AR42" s="34"/>
      <c r="AS42" s="34"/>
      <c r="AT42" s="34"/>
      <c r="AU42" s="34"/>
      <c r="AV42" s="34"/>
      <c r="AW42" s="34"/>
      <c r="AX42" s="7"/>
      <c r="AY42" s="4"/>
      <c r="AZ42" s="4"/>
      <c r="BA42" s="8"/>
      <c r="BB42" s="4"/>
      <c r="BC42" s="9"/>
      <c r="BD42" s="9"/>
      <c r="BE42" s="9"/>
      <c r="BF42" s="9"/>
      <c r="BG42" s="9"/>
      <c r="BH42" s="9"/>
      <c r="BI42" s="9"/>
      <c r="BJ42" s="9"/>
      <c r="BK42" s="9"/>
      <c r="BL42" s="9"/>
      <c r="BM42" s="9"/>
      <c r="BN42" s="9"/>
      <c r="BO42" s="9"/>
      <c r="BP42" s="9"/>
      <c r="BQ42" s="9"/>
      <c r="BR42" s="9"/>
      <c r="BS42" s="9"/>
      <c r="BT42" s="9"/>
      <c r="BU42" s="9"/>
      <c r="BV42" s="9"/>
      <c r="BW42" s="9"/>
      <c r="BX42" s="9"/>
      <c r="BY42" s="8"/>
      <c r="BZ42" s="7"/>
    </row>
    <row r="43" spans="1:78" s="6" customFormat="1" ht="10.5" customHeight="1" x14ac:dyDescent="0.2">
      <c r="A43" s="82"/>
      <c r="B43" s="125" t="s">
        <v>61</v>
      </c>
      <c r="C43" s="126">
        <v>6.3615000000000005E-2</v>
      </c>
      <c r="D43" s="126">
        <v>8.468105364489989E-2</v>
      </c>
      <c r="E43" s="126">
        <v>0.12342863512992762</v>
      </c>
      <c r="F43" s="126">
        <v>0.16227953299013095</v>
      </c>
      <c r="G43" s="126">
        <v>0.20126167919062449</v>
      </c>
      <c r="H43" s="126">
        <v>0.24041093392025273</v>
      </c>
      <c r="I43" s="126">
        <v>0.27977339716146943</v>
      </c>
      <c r="J43" s="133">
        <v>0.27999364705082819</v>
      </c>
      <c r="K43" s="126"/>
      <c r="L43" s="181">
        <v>0.27977339716146943</v>
      </c>
      <c r="M43" s="127">
        <v>0.27999364705082819</v>
      </c>
      <c r="N43" s="82"/>
      <c r="O43" s="82"/>
      <c r="P43" s="125" t="s">
        <v>61</v>
      </c>
      <c r="Q43" s="173">
        <v>3.0409335900288787E-2</v>
      </c>
      <c r="R43" s="173">
        <v>4.4113007277605018E-2</v>
      </c>
      <c r="S43" s="173">
        <v>6.190551932991243E-2</v>
      </c>
      <c r="T43" s="173">
        <v>8.4988414659575073E-2</v>
      </c>
      <c r="U43" s="173">
        <v>0.10814108497478919</v>
      </c>
      <c r="V43" s="173">
        <v>0.13138250626097506</v>
      </c>
      <c r="W43" s="173">
        <v>0.154737058867738</v>
      </c>
      <c r="X43" s="127">
        <v>0.31148874231008805</v>
      </c>
      <c r="Y43" s="82"/>
      <c r="Z43" s="11"/>
      <c r="AA43" s="11"/>
      <c r="AB43" s="43"/>
      <c r="AC43" s="10"/>
      <c r="AD43" s="4"/>
      <c r="AE43" s="34"/>
      <c r="AF43" s="34"/>
      <c r="AG43" s="34"/>
      <c r="AH43" s="34"/>
      <c r="AI43" s="34"/>
      <c r="AJ43" s="34"/>
      <c r="AK43" s="34"/>
      <c r="AL43" s="34"/>
      <c r="AM43" s="7"/>
      <c r="AN43" s="7"/>
      <c r="AO43" s="4"/>
      <c r="AP43" s="43"/>
      <c r="AQ43" s="34"/>
      <c r="AR43" s="34"/>
      <c r="AS43" s="34"/>
      <c r="AT43" s="34"/>
      <c r="AU43" s="34"/>
      <c r="AV43" s="34"/>
      <c r="AW43" s="34"/>
      <c r="AX43" s="7"/>
      <c r="AY43" s="4"/>
      <c r="AZ43" s="4"/>
      <c r="BA43" s="8"/>
      <c r="BB43" s="4"/>
      <c r="BC43" s="9"/>
      <c r="BD43" s="9"/>
      <c r="BE43" s="9"/>
      <c r="BF43" s="9"/>
      <c r="BG43" s="9"/>
      <c r="BH43" s="9"/>
      <c r="BI43" s="9"/>
      <c r="BJ43" s="9"/>
      <c r="BK43" s="9"/>
      <c r="BL43" s="9"/>
      <c r="BM43" s="9"/>
      <c r="BN43" s="9"/>
      <c r="BO43" s="9"/>
      <c r="BP43" s="9"/>
      <c r="BQ43" s="9"/>
      <c r="BR43" s="9"/>
      <c r="BS43" s="9"/>
      <c r="BT43" s="9"/>
      <c r="BU43" s="9"/>
      <c r="BV43" s="9"/>
      <c r="BW43" s="9"/>
      <c r="BX43" s="9"/>
      <c r="BY43" s="8"/>
      <c r="BZ43" s="7"/>
    </row>
    <row r="44" spans="1:78" s="6" customFormat="1" ht="10.5" customHeight="1" x14ac:dyDescent="0.2">
      <c r="A44" s="82"/>
      <c r="B44" s="125" t="s">
        <v>19</v>
      </c>
      <c r="C44" s="126">
        <v>9.7547762999999982E-2</v>
      </c>
      <c r="D44" s="126">
        <v>0.11108873225635442</v>
      </c>
      <c r="E44" s="126">
        <v>0.15642079072446852</v>
      </c>
      <c r="F44" s="126">
        <v>0.21384509161214835</v>
      </c>
      <c r="G44" s="126">
        <v>0.36934490872408882</v>
      </c>
      <c r="H44" s="126">
        <v>0.44850455890291224</v>
      </c>
      <c r="I44" s="126">
        <v>0.54203314614849474</v>
      </c>
      <c r="J44" s="133">
        <v>0.33086730222642613</v>
      </c>
      <c r="K44" s="126"/>
      <c r="L44" s="181">
        <v>1.3642729166684768</v>
      </c>
      <c r="M44" s="127">
        <v>0.55219873038351741</v>
      </c>
      <c r="N44" s="82"/>
      <c r="O44" s="82"/>
      <c r="P44" s="125" t="s">
        <v>19</v>
      </c>
      <c r="Q44" s="173">
        <v>0.11733000302499999</v>
      </c>
      <c r="R44" s="173">
        <v>0.17473306477719677</v>
      </c>
      <c r="S44" s="173">
        <v>0.2240392254964392</v>
      </c>
      <c r="T44" s="173">
        <v>0.31009767645691666</v>
      </c>
      <c r="U44" s="173">
        <v>0.4884216252815986</v>
      </c>
      <c r="V44" s="173">
        <v>0.68494892913761329</v>
      </c>
      <c r="W44" s="173">
        <v>0.82957532798055333</v>
      </c>
      <c r="X44" s="127">
        <v>0.38539768498938254</v>
      </c>
      <c r="Y44" s="82"/>
      <c r="Z44" s="11"/>
      <c r="AA44" s="11"/>
      <c r="AB44" s="43"/>
      <c r="AC44" s="10"/>
      <c r="AD44" s="4"/>
      <c r="AE44" s="34"/>
      <c r="AF44" s="34"/>
      <c r="AG44" s="34"/>
      <c r="AH44" s="34"/>
      <c r="AI44" s="34"/>
      <c r="AJ44" s="34"/>
      <c r="AK44" s="34"/>
      <c r="AL44" s="34"/>
      <c r="AM44" s="7"/>
      <c r="AN44" s="7"/>
      <c r="AO44" s="4"/>
      <c r="AP44" s="43"/>
      <c r="AQ44" s="34"/>
      <c r="AR44" s="34"/>
      <c r="AS44" s="34"/>
      <c r="AT44" s="34"/>
      <c r="AU44" s="34"/>
      <c r="AV44" s="34"/>
      <c r="AW44" s="34"/>
      <c r="AX44" s="7"/>
      <c r="AY44" s="4"/>
      <c r="AZ44" s="4"/>
      <c r="BA44" s="8"/>
      <c r="BB44" s="4"/>
      <c r="BC44" s="9"/>
      <c r="BD44" s="9"/>
      <c r="BE44" s="9"/>
      <c r="BF44" s="9"/>
      <c r="BG44" s="9"/>
      <c r="BH44" s="9"/>
      <c r="BI44" s="9"/>
      <c r="BJ44" s="9"/>
      <c r="BK44" s="9"/>
      <c r="BL44" s="9"/>
      <c r="BM44" s="9"/>
      <c r="BN44" s="9"/>
      <c r="BO44" s="9"/>
      <c r="BP44" s="9"/>
      <c r="BQ44" s="9"/>
      <c r="BR44" s="9"/>
      <c r="BS44" s="9"/>
      <c r="BT44" s="9"/>
      <c r="BU44" s="9"/>
      <c r="BV44" s="9"/>
      <c r="BW44" s="9"/>
      <c r="BX44" s="9"/>
      <c r="BY44" s="8"/>
      <c r="BZ44" s="7"/>
    </row>
    <row r="45" spans="1:78" s="6" customFormat="1" ht="10.5" customHeight="1" x14ac:dyDescent="0.2">
      <c r="A45" s="82"/>
      <c r="B45" s="125" t="s">
        <v>62</v>
      </c>
      <c r="C45" s="126">
        <v>2.1849657000000001E-2</v>
      </c>
      <c r="D45" s="126">
        <v>2.8474657E-2</v>
      </c>
      <c r="E45" s="126">
        <v>0.14537465700000002</v>
      </c>
      <c r="F45" s="126">
        <v>0.35577465699999999</v>
      </c>
      <c r="G45" s="126">
        <v>0.56617465700000003</v>
      </c>
      <c r="H45" s="126">
        <v>0.82657465699999999</v>
      </c>
      <c r="I45" s="126">
        <v>0.84697465699999996</v>
      </c>
      <c r="J45" s="133">
        <v>0.83966028153009464</v>
      </c>
      <c r="K45" s="126"/>
      <c r="L45" s="181">
        <v>0.84697465699999996</v>
      </c>
      <c r="M45" s="127">
        <v>0.83966028153009464</v>
      </c>
      <c r="N45" s="82"/>
      <c r="O45" s="82"/>
      <c r="P45" s="125" t="s">
        <v>62</v>
      </c>
      <c r="Q45" s="173">
        <v>3.5430120717234469E-2</v>
      </c>
      <c r="R45" s="173">
        <v>4.0801476197818855E-2</v>
      </c>
      <c r="S45" s="173">
        <v>0.14095191932826226</v>
      </c>
      <c r="T45" s="173">
        <v>0.40631714933509577</v>
      </c>
      <c r="U45" s="173">
        <v>0.74748943404904478</v>
      </c>
      <c r="V45" s="173">
        <v>1.129200250691933</v>
      </c>
      <c r="W45" s="173">
        <v>1.3568646460048535</v>
      </c>
      <c r="X45" s="127">
        <v>0.83594915285929483</v>
      </c>
      <c r="Y45" s="82"/>
      <c r="Z45" s="11"/>
      <c r="AA45" s="11"/>
      <c r="AB45" s="43"/>
      <c r="AC45" s="10"/>
      <c r="AD45" s="4"/>
      <c r="AE45" s="34"/>
      <c r="AF45" s="34"/>
      <c r="AG45" s="34"/>
      <c r="AH45" s="34"/>
      <c r="AI45" s="34"/>
      <c r="AJ45" s="34"/>
      <c r="AK45" s="34"/>
      <c r="AL45" s="34"/>
      <c r="AM45" s="7"/>
      <c r="AN45" s="7"/>
      <c r="AO45" s="4"/>
      <c r="AP45" s="43"/>
      <c r="AQ45" s="34"/>
      <c r="AR45" s="34"/>
      <c r="AS45" s="34"/>
      <c r="AT45" s="34"/>
      <c r="AU45" s="34"/>
      <c r="AV45" s="34"/>
      <c r="AW45" s="34"/>
      <c r="AX45" s="7"/>
      <c r="AY45" s="4"/>
      <c r="AZ45" s="4"/>
      <c r="BA45" s="8"/>
      <c r="BB45" s="4"/>
      <c r="BC45" s="9"/>
      <c r="BD45" s="9"/>
      <c r="BE45" s="9"/>
      <c r="BF45" s="9"/>
      <c r="BG45" s="9"/>
      <c r="BH45" s="9"/>
      <c r="BI45" s="9"/>
      <c r="BJ45" s="9"/>
      <c r="BK45" s="9"/>
      <c r="BL45" s="9"/>
      <c r="BM45" s="9"/>
      <c r="BN45" s="9"/>
      <c r="BO45" s="9"/>
      <c r="BP45" s="9"/>
      <c r="BQ45" s="9"/>
      <c r="BR45" s="9"/>
      <c r="BS45" s="9"/>
      <c r="BT45" s="9"/>
      <c r="BU45" s="9"/>
      <c r="BV45" s="9"/>
      <c r="BW45" s="9"/>
      <c r="BX45" s="9"/>
      <c r="BY45" s="8"/>
      <c r="BZ45" s="7"/>
    </row>
    <row r="46" spans="1:78" s="6" customFormat="1" ht="10.5" customHeight="1" x14ac:dyDescent="0.2">
      <c r="A46" s="82"/>
      <c r="B46" s="125" t="s">
        <v>68</v>
      </c>
      <c r="C46" s="126">
        <v>1.7926308813911394</v>
      </c>
      <c r="D46" s="126">
        <v>2.1398861842246033</v>
      </c>
      <c r="E46" s="126">
        <v>2.4771248090952289</v>
      </c>
      <c r="F46" s="126">
        <v>2.8118991238704489</v>
      </c>
      <c r="G46" s="126">
        <v>2.894464636124189</v>
      </c>
      <c r="H46" s="126">
        <v>3.0052027411915385</v>
      </c>
      <c r="I46" s="126">
        <v>3.1617682799571636</v>
      </c>
      <c r="J46" s="133">
        <v>9.9191076638361686E-2</v>
      </c>
      <c r="K46" s="126"/>
      <c r="L46" s="181">
        <v>4.0319816906475108</v>
      </c>
      <c r="M46" s="127">
        <v>0.14464622309527186</v>
      </c>
      <c r="N46" s="82"/>
      <c r="O46" s="82"/>
      <c r="P46" s="125" t="s">
        <v>68</v>
      </c>
      <c r="Q46" s="173">
        <v>3.373504047391827</v>
      </c>
      <c r="R46" s="173">
        <v>3.7350221090185323</v>
      </c>
      <c r="S46" s="173">
        <v>4.3851400642125551</v>
      </c>
      <c r="T46" s="173">
        <v>5.0234038391037048</v>
      </c>
      <c r="U46" s="173">
        <v>5.4197844408705445</v>
      </c>
      <c r="V46" s="173">
        <v>5.6033801563883054</v>
      </c>
      <c r="W46" s="173">
        <v>5.857259542765755</v>
      </c>
      <c r="X46" s="127">
        <v>9.6315460926615026E-2</v>
      </c>
      <c r="Y46" s="82"/>
      <c r="Z46" s="11"/>
      <c r="AA46" s="11"/>
      <c r="AB46" s="43"/>
      <c r="AC46" s="10"/>
      <c r="AD46" s="4"/>
      <c r="AE46" s="34"/>
      <c r="AF46" s="34"/>
      <c r="AG46" s="34"/>
      <c r="AH46" s="34"/>
      <c r="AI46" s="34"/>
      <c r="AJ46" s="34"/>
      <c r="AK46" s="34"/>
      <c r="AL46" s="34"/>
      <c r="AM46" s="7"/>
      <c r="AN46" s="7"/>
      <c r="AO46" s="4"/>
      <c r="AP46" s="43"/>
      <c r="AQ46" s="34"/>
      <c r="AR46" s="34"/>
      <c r="AS46" s="34"/>
      <c r="AT46" s="34"/>
      <c r="AU46" s="34"/>
      <c r="AV46" s="34"/>
      <c r="AW46" s="34"/>
      <c r="AX46" s="7"/>
      <c r="AY46" s="4"/>
      <c r="AZ46" s="4"/>
      <c r="BA46" s="8"/>
      <c r="BB46" s="4"/>
      <c r="BC46" s="9"/>
      <c r="BD46" s="9"/>
      <c r="BE46" s="9"/>
      <c r="BF46" s="9"/>
      <c r="BG46" s="9"/>
      <c r="BH46" s="9"/>
      <c r="BI46" s="9"/>
      <c r="BJ46" s="9"/>
      <c r="BK46" s="9"/>
      <c r="BL46" s="9"/>
      <c r="BM46" s="9"/>
      <c r="BN46" s="9"/>
      <c r="BO46" s="9"/>
      <c r="BP46" s="9"/>
      <c r="BQ46" s="9"/>
      <c r="BR46" s="9"/>
      <c r="BS46" s="9"/>
      <c r="BT46" s="9"/>
      <c r="BU46" s="9"/>
      <c r="BV46" s="9"/>
      <c r="BW46" s="9"/>
      <c r="BX46" s="9"/>
      <c r="BY46" s="8"/>
      <c r="BZ46" s="7"/>
    </row>
    <row r="47" spans="1:78" s="6" customFormat="1" ht="10.5" customHeight="1" x14ac:dyDescent="0.2">
      <c r="A47" s="82"/>
      <c r="B47" s="125" t="s">
        <v>63</v>
      </c>
      <c r="C47" s="126">
        <v>3.0516999999999996E-2</v>
      </c>
      <c r="D47" s="126">
        <v>4.3351558343948306E-2</v>
      </c>
      <c r="E47" s="126">
        <v>0.13417652161850702</v>
      </c>
      <c r="F47" s="126">
        <v>0.16631586222421407</v>
      </c>
      <c r="G47" s="126">
        <v>0.18615035645069619</v>
      </c>
      <c r="H47" s="126">
        <v>0.20912862592180689</v>
      </c>
      <c r="I47" s="126">
        <v>0.23578059736137497</v>
      </c>
      <c r="J47" s="133">
        <v>0.40602930010293581</v>
      </c>
      <c r="K47" s="126"/>
      <c r="L47" s="181">
        <v>0.42328059736137497</v>
      </c>
      <c r="M47" s="127">
        <v>0.55005730427249566</v>
      </c>
      <c r="N47" s="82"/>
      <c r="O47" s="82"/>
      <c r="P47" s="125" t="s">
        <v>63</v>
      </c>
      <c r="Q47" s="173">
        <v>3.2213241092219548E-2</v>
      </c>
      <c r="R47" s="173">
        <v>4.1366856371682512E-2</v>
      </c>
      <c r="S47" s="173">
        <v>9.9416839185532832E-2</v>
      </c>
      <c r="T47" s="173">
        <v>0.16827762124891532</v>
      </c>
      <c r="U47" s="173">
        <v>0.19738329501308799</v>
      </c>
      <c r="V47" s="173">
        <v>0.22135871143460262</v>
      </c>
      <c r="W47" s="173">
        <v>0.24915195789116143</v>
      </c>
      <c r="X47" s="127">
        <v>0.40627950322042183</v>
      </c>
      <c r="Y47" s="82"/>
      <c r="Z47" s="11"/>
      <c r="AA47" s="11"/>
      <c r="AB47" s="41"/>
      <c r="AC47" s="10"/>
      <c r="AE47" s="34"/>
      <c r="AF47" s="34"/>
      <c r="AG47" s="34"/>
      <c r="AH47" s="34"/>
      <c r="AI47" s="34"/>
      <c r="AJ47" s="34"/>
      <c r="AK47" s="34"/>
      <c r="AL47" s="34"/>
      <c r="AM47" s="7"/>
      <c r="AN47" s="7"/>
      <c r="AO47" s="4"/>
      <c r="AP47" s="41"/>
      <c r="AQ47" s="34"/>
      <c r="AR47" s="34"/>
      <c r="AS47" s="34"/>
      <c r="AT47" s="34"/>
      <c r="AU47" s="34"/>
      <c r="AV47" s="34"/>
      <c r="AW47" s="34"/>
      <c r="AX47" s="7"/>
      <c r="AY47" s="4"/>
      <c r="AZ47" s="4"/>
      <c r="BA47" s="8"/>
      <c r="BB47" s="4"/>
      <c r="BC47" s="9"/>
      <c r="BD47" s="9"/>
      <c r="BE47" s="9"/>
      <c r="BF47" s="9"/>
      <c r="BG47" s="9"/>
      <c r="BH47" s="9"/>
      <c r="BI47" s="9"/>
      <c r="BJ47" s="9"/>
      <c r="BK47" s="9"/>
      <c r="BL47" s="9"/>
      <c r="BM47" s="9"/>
      <c r="BN47" s="9"/>
      <c r="BO47" s="9"/>
      <c r="BP47" s="9"/>
      <c r="BQ47" s="9"/>
      <c r="BR47" s="9"/>
      <c r="BS47" s="9"/>
      <c r="BT47" s="9"/>
      <c r="BU47" s="9"/>
      <c r="BV47" s="9"/>
      <c r="BW47" s="9"/>
      <c r="BX47" s="9"/>
      <c r="BY47" s="8"/>
      <c r="BZ47" s="7"/>
    </row>
    <row r="48" spans="1:78" s="6" customFormat="1" ht="10.5" customHeight="1" x14ac:dyDescent="0.2">
      <c r="A48" s="82"/>
      <c r="B48" s="121" t="s">
        <v>10</v>
      </c>
      <c r="C48" s="122">
        <v>4.7317070000000001</v>
      </c>
      <c r="D48" s="122">
        <v>8.8413137595833344</v>
      </c>
      <c r="E48" s="122">
        <v>11.127576988750004</v>
      </c>
      <c r="F48" s="122">
        <v>13.971471780416667</v>
      </c>
      <c r="G48" s="122">
        <v>17.111190530416668</v>
      </c>
      <c r="H48" s="122">
        <v>20.580246780416665</v>
      </c>
      <c r="I48" s="122">
        <v>24.317407197083334</v>
      </c>
      <c r="J48" s="134">
        <v>0.31366078951801413</v>
      </c>
      <c r="K48" s="122"/>
      <c r="L48" s="180">
        <v>49.319867665833328</v>
      </c>
      <c r="M48" s="123">
        <v>0.47797586805674341</v>
      </c>
      <c r="N48" s="82"/>
      <c r="O48" s="82"/>
      <c r="P48" s="121" t="s">
        <v>10</v>
      </c>
      <c r="Q48" s="172">
        <v>6.9083533181708408</v>
      </c>
      <c r="R48" s="172">
        <v>12.744326175307412</v>
      </c>
      <c r="S48" s="172">
        <v>18.609791824406006</v>
      </c>
      <c r="T48" s="172">
        <v>23.105149288532573</v>
      </c>
      <c r="U48" s="172">
        <v>28.293359171250383</v>
      </c>
      <c r="V48" s="172">
        <v>34.113335900449485</v>
      </c>
      <c r="W48" s="172">
        <v>40.486583313196704</v>
      </c>
      <c r="X48" s="123">
        <v>0.3427322845406926</v>
      </c>
      <c r="Y48" s="82"/>
      <c r="Z48" s="11"/>
      <c r="AA48" s="11"/>
      <c r="AB48" s="42"/>
      <c r="AC48" s="10"/>
      <c r="AD48" s="4"/>
      <c r="AE48" s="34"/>
      <c r="AF48" s="34"/>
      <c r="AG48" s="34"/>
      <c r="AH48" s="34"/>
      <c r="AI48" s="34"/>
      <c r="AJ48" s="34"/>
      <c r="AK48" s="34"/>
      <c r="AL48" s="34"/>
      <c r="AM48" s="7"/>
      <c r="AN48" s="7"/>
      <c r="AO48" s="4"/>
      <c r="AP48" s="42"/>
      <c r="AQ48" s="34"/>
      <c r="AR48" s="34"/>
      <c r="AS48" s="34"/>
      <c r="AT48" s="34"/>
      <c r="AU48" s="34"/>
      <c r="AV48" s="34"/>
      <c r="AW48" s="34"/>
      <c r="AX48" s="7"/>
      <c r="AY48" s="4"/>
      <c r="AZ48" s="4"/>
      <c r="BA48" s="8"/>
      <c r="BB48" s="4"/>
      <c r="BC48" s="9"/>
      <c r="BD48" s="9"/>
      <c r="BE48" s="9"/>
      <c r="BF48" s="9"/>
      <c r="BG48" s="9"/>
      <c r="BH48" s="9"/>
      <c r="BI48" s="9"/>
      <c r="BJ48" s="9"/>
      <c r="BK48" s="9"/>
      <c r="BL48" s="9"/>
      <c r="BM48" s="9"/>
      <c r="BN48" s="9"/>
      <c r="BO48" s="9"/>
      <c r="BP48" s="9"/>
      <c r="BQ48" s="9"/>
      <c r="BR48" s="9"/>
      <c r="BS48" s="9"/>
      <c r="BT48" s="9"/>
      <c r="BU48" s="9"/>
      <c r="BV48" s="9"/>
      <c r="BW48" s="9"/>
      <c r="BX48" s="9"/>
      <c r="BY48" s="8"/>
      <c r="BZ48" s="7"/>
    </row>
    <row r="49" spans="1:78" s="6" customFormat="1" ht="10.5" customHeight="1" x14ac:dyDescent="0.2">
      <c r="A49" s="82"/>
      <c r="B49" s="125" t="s">
        <v>23</v>
      </c>
      <c r="C49" s="126">
        <v>0.71045700000000001</v>
      </c>
      <c r="D49" s="126">
        <v>1.7778371562500004</v>
      </c>
      <c r="E49" s="126">
        <v>2.2119874687500003</v>
      </c>
      <c r="F49" s="126">
        <v>2.44595309375</v>
      </c>
      <c r="G49" s="126">
        <v>2.7155468437500003</v>
      </c>
      <c r="H49" s="126">
        <v>3.0788030937499995</v>
      </c>
      <c r="I49" s="126">
        <v>3.4846468437499998</v>
      </c>
      <c r="J49" s="133">
        <v>0.3034773694121975</v>
      </c>
      <c r="K49" s="126"/>
      <c r="L49" s="181">
        <v>5.4502569999999997</v>
      </c>
      <c r="M49" s="127">
        <v>0.40436456876685312</v>
      </c>
      <c r="N49" s="82"/>
      <c r="O49" s="82"/>
      <c r="P49" s="125" t="s">
        <v>23</v>
      </c>
      <c r="Q49" s="173">
        <v>0.82225892619890051</v>
      </c>
      <c r="R49" s="173">
        <v>2.4359899715746192</v>
      </c>
      <c r="S49" s="173">
        <v>3.9059581241346515</v>
      </c>
      <c r="T49" s="173">
        <v>4.5600301997818269</v>
      </c>
      <c r="U49" s="173">
        <v>5.0530047078444253</v>
      </c>
      <c r="V49" s="173">
        <v>5.6725521394207226</v>
      </c>
      <c r="W49" s="173">
        <v>6.4254855827727475</v>
      </c>
      <c r="X49" s="127">
        <v>0.40869257698215211</v>
      </c>
      <c r="Y49" s="82"/>
      <c r="Z49" s="11"/>
      <c r="AA49" s="11"/>
      <c r="AB49" s="43"/>
      <c r="AC49" s="10"/>
      <c r="AD49" s="4"/>
      <c r="AE49" s="34"/>
      <c r="AF49" s="34"/>
      <c r="AG49" s="34"/>
      <c r="AH49" s="34"/>
      <c r="AI49" s="34"/>
      <c r="AJ49" s="34"/>
      <c r="AK49" s="34"/>
      <c r="AL49" s="34"/>
      <c r="AM49" s="7"/>
      <c r="AN49" s="7"/>
      <c r="AO49" s="4"/>
      <c r="AP49" s="43"/>
      <c r="AQ49" s="34"/>
      <c r="AR49" s="34"/>
      <c r="AS49" s="34"/>
      <c r="AT49" s="34"/>
      <c r="AU49" s="34"/>
      <c r="AV49" s="34"/>
      <c r="AW49" s="34"/>
      <c r="AX49" s="7"/>
      <c r="AY49" s="4"/>
      <c r="AZ49" s="4"/>
      <c r="BA49" s="8"/>
      <c r="BB49" s="4"/>
      <c r="BC49" s="9"/>
      <c r="BD49" s="9"/>
      <c r="BE49" s="9"/>
      <c r="BF49" s="9"/>
      <c r="BG49" s="9"/>
      <c r="BH49" s="9"/>
      <c r="BI49" s="9"/>
      <c r="BJ49" s="9"/>
      <c r="BK49" s="9"/>
      <c r="BL49" s="9"/>
      <c r="BM49" s="9"/>
      <c r="BN49" s="9"/>
      <c r="BO49" s="9"/>
      <c r="BP49" s="9"/>
      <c r="BQ49" s="9"/>
      <c r="BR49" s="9"/>
      <c r="BS49" s="9"/>
      <c r="BT49" s="9"/>
      <c r="BU49" s="9"/>
      <c r="BV49" s="9"/>
      <c r="BW49" s="9"/>
      <c r="BX49" s="9"/>
      <c r="BY49" s="8"/>
      <c r="BZ49" s="7"/>
    </row>
    <row r="50" spans="1:78" s="6" customFormat="1" ht="10.5" customHeight="1" x14ac:dyDescent="0.2">
      <c r="A50" s="82"/>
      <c r="B50" s="125" t="s">
        <v>59</v>
      </c>
      <c r="C50" s="126">
        <v>0.186942</v>
      </c>
      <c r="D50" s="126">
        <v>0.27724200000000004</v>
      </c>
      <c r="E50" s="126">
        <v>0.36764200000000002</v>
      </c>
      <c r="F50" s="126">
        <v>0.458042</v>
      </c>
      <c r="G50" s="126">
        <v>0.54874199999999995</v>
      </c>
      <c r="H50" s="126">
        <v>0.68974200000000008</v>
      </c>
      <c r="I50" s="126">
        <v>0.94134200000000012</v>
      </c>
      <c r="J50" s="133">
        <v>0.30920229688760781</v>
      </c>
      <c r="K50" s="126"/>
      <c r="L50" s="181">
        <v>2.7001294999999996</v>
      </c>
      <c r="M50" s="127">
        <v>0.5605569356512059</v>
      </c>
      <c r="N50" s="82"/>
      <c r="O50" s="82"/>
      <c r="P50" s="125" t="s">
        <v>59</v>
      </c>
      <c r="Q50" s="173">
        <v>0.23486429999999997</v>
      </c>
      <c r="R50" s="173">
        <v>0.38295180000000001</v>
      </c>
      <c r="S50" s="173">
        <v>0.53202929999999993</v>
      </c>
      <c r="T50" s="173">
        <v>0.68118929999999989</v>
      </c>
      <c r="U50" s="173">
        <v>0.83059679999999991</v>
      </c>
      <c r="V50" s="173">
        <v>1.0217492999999997</v>
      </c>
      <c r="W50" s="173">
        <v>1.3456443</v>
      </c>
      <c r="X50" s="127">
        <v>0.33767993071054137</v>
      </c>
      <c r="Y50" s="82"/>
      <c r="Z50" s="11"/>
      <c r="AA50" s="11"/>
      <c r="AB50" s="43"/>
      <c r="AC50" s="10"/>
      <c r="AD50" s="4"/>
      <c r="AE50" s="34"/>
      <c r="AF50" s="34"/>
      <c r="AG50" s="34"/>
      <c r="AH50" s="34"/>
      <c r="AI50" s="34"/>
      <c r="AJ50" s="34"/>
      <c r="AK50" s="34"/>
      <c r="AL50" s="34"/>
      <c r="AM50" s="7"/>
      <c r="AN50" s="7"/>
      <c r="AO50" s="4"/>
      <c r="AP50" s="43"/>
      <c r="AQ50" s="34"/>
      <c r="AR50" s="34"/>
      <c r="AS50" s="34"/>
      <c r="AT50" s="34"/>
      <c r="AU50" s="34"/>
      <c r="AV50" s="34"/>
      <c r="AW50" s="34"/>
      <c r="AX50" s="7"/>
      <c r="AY50" s="4"/>
      <c r="AZ50" s="4"/>
      <c r="BA50" s="8"/>
      <c r="BB50" s="4"/>
      <c r="BC50" s="9"/>
      <c r="BD50" s="9"/>
      <c r="BE50" s="9"/>
      <c r="BF50" s="9"/>
      <c r="BG50" s="9"/>
      <c r="BH50" s="9"/>
      <c r="BI50" s="9"/>
      <c r="BJ50" s="9"/>
      <c r="BK50" s="9"/>
      <c r="BL50" s="9"/>
      <c r="BM50" s="9"/>
      <c r="BN50" s="9"/>
      <c r="BO50" s="9"/>
      <c r="BP50" s="9"/>
      <c r="BQ50" s="9"/>
      <c r="BR50" s="9"/>
      <c r="BS50" s="9"/>
      <c r="BT50" s="9"/>
      <c r="BU50" s="9"/>
      <c r="BV50" s="9"/>
      <c r="BW50" s="9"/>
      <c r="BX50" s="9"/>
      <c r="BY50" s="8"/>
      <c r="BZ50" s="7"/>
    </row>
    <row r="51" spans="1:78" s="22" customFormat="1" ht="10.5" customHeight="1" x14ac:dyDescent="0.2">
      <c r="A51" s="82"/>
      <c r="B51" s="125" t="s">
        <v>119</v>
      </c>
      <c r="C51" s="126">
        <v>1.4101000000000001</v>
      </c>
      <c r="D51" s="126">
        <v>1.7601000000000002</v>
      </c>
      <c r="E51" s="126">
        <v>2.2101000000000006</v>
      </c>
      <c r="F51" s="126">
        <v>2.6601000000000004</v>
      </c>
      <c r="G51" s="126">
        <v>3.1101000000000001</v>
      </c>
      <c r="H51" s="126">
        <v>3.5601000000000003</v>
      </c>
      <c r="I51" s="126">
        <v>4.0101000000000004</v>
      </c>
      <c r="J51" s="133">
        <v>0.19028478362982426</v>
      </c>
      <c r="K51" s="126"/>
      <c r="L51" s="181">
        <v>5.0101000000000004</v>
      </c>
      <c r="M51" s="127">
        <v>0.23528190664246784</v>
      </c>
      <c r="N51" s="82"/>
      <c r="O51" s="82"/>
      <c r="P51" s="125" t="s">
        <v>119</v>
      </c>
      <c r="Q51" s="173">
        <v>1.7237420000000001</v>
      </c>
      <c r="R51" s="173">
        <v>2.6471624302184735</v>
      </c>
      <c r="S51" s="173">
        <v>3.3151738945345359</v>
      </c>
      <c r="T51" s="173">
        <v>4.0666867918901053</v>
      </c>
      <c r="U51" s="173">
        <v>4.8181996892456738</v>
      </c>
      <c r="V51" s="173">
        <v>5.569712586601244</v>
      </c>
      <c r="W51" s="173">
        <v>6.3212254839568134</v>
      </c>
      <c r="X51" s="127">
        <v>0.24180909545016371</v>
      </c>
      <c r="Y51" s="82"/>
      <c r="Z51" s="11"/>
      <c r="AA51" s="11"/>
      <c r="AB51" s="43"/>
      <c r="AC51" s="10"/>
      <c r="AD51" s="4"/>
      <c r="AE51" s="34"/>
      <c r="AF51" s="34"/>
      <c r="AG51" s="34"/>
      <c r="AH51" s="34"/>
      <c r="AI51" s="34"/>
      <c r="AJ51" s="34"/>
      <c r="AK51" s="34"/>
      <c r="AL51" s="34"/>
      <c r="AM51" s="7"/>
      <c r="AN51" s="7"/>
      <c r="AO51" s="4"/>
      <c r="AP51" s="43"/>
      <c r="AQ51" s="34"/>
      <c r="AR51" s="34"/>
      <c r="AS51" s="34"/>
      <c r="AT51" s="34"/>
      <c r="AU51" s="34"/>
      <c r="AV51" s="34"/>
      <c r="AW51" s="34"/>
      <c r="AX51" s="7"/>
      <c r="AY51" s="4"/>
      <c r="AZ51" s="4"/>
      <c r="BA51" s="8"/>
      <c r="BB51" s="4"/>
      <c r="BC51" s="9"/>
      <c r="BD51" s="9"/>
      <c r="BE51" s="9"/>
      <c r="BF51" s="9"/>
      <c r="BG51" s="9"/>
      <c r="BH51" s="9"/>
      <c r="BI51" s="9"/>
      <c r="BJ51" s="9"/>
      <c r="BK51" s="9"/>
      <c r="BL51" s="9"/>
      <c r="BM51" s="9"/>
      <c r="BN51" s="9"/>
      <c r="BO51" s="9"/>
      <c r="BP51" s="9"/>
      <c r="BQ51" s="9"/>
      <c r="BR51" s="9"/>
      <c r="BS51" s="9"/>
      <c r="BT51" s="9"/>
      <c r="BU51" s="9"/>
      <c r="BV51" s="9"/>
      <c r="BW51" s="9"/>
      <c r="BX51" s="9"/>
      <c r="BY51" s="8"/>
      <c r="BZ51" s="7"/>
    </row>
    <row r="52" spans="1:78" s="6" customFormat="1" ht="10.5" customHeight="1" x14ac:dyDescent="0.2">
      <c r="A52" s="82"/>
      <c r="B52" s="125" t="s">
        <v>22</v>
      </c>
      <c r="C52" s="126">
        <v>0.20500000000000002</v>
      </c>
      <c r="D52" s="126">
        <v>0.33697035333333336</v>
      </c>
      <c r="E52" s="126">
        <v>0.65663702000000002</v>
      </c>
      <c r="F52" s="126">
        <v>1.1113036866666666</v>
      </c>
      <c r="G52" s="126">
        <v>1.4709703533333334</v>
      </c>
      <c r="H52" s="126">
        <v>1.8256370200000001</v>
      </c>
      <c r="I52" s="126">
        <v>2.3527203533333334</v>
      </c>
      <c r="J52" s="133">
        <v>0.50188290754597498</v>
      </c>
      <c r="K52" s="126"/>
      <c r="L52" s="181">
        <v>3.8819703533333332</v>
      </c>
      <c r="M52" s="127">
        <v>0.63261228029843286</v>
      </c>
      <c r="N52" s="82"/>
      <c r="O52" s="82"/>
      <c r="P52" s="125" t="s">
        <v>22</v>
      </c>
      <c r="Q52" s="173">
        <v>0.19346250000000001</v>
      </c>
      <c r="R52" s="173">
        <v>0.45390017091666668</v>
      </c>
      <c r="S52" s="173">
        <v>0.83214617516666667</v>
      </c>
      <c r="T52" s="173">
        <v>1.4806503418333334</v>
      </c>
      <c r="U52" s="173">
        <v>2.1626545084999997</v>
      </c>
      <c r="V52" s="173">
        <v>2.7609086751666667</v>
      </c>
      <c r="W52" s="173">
        <v>3.4993743001666666</v>
      </c>
      <c r="X52" s="127">
        <v>0.62018870573065255</v>
      </c>
      <c r="Y52" s="82"/>
      <c r="Z52" s="11"/>
      <c r="AA52" s="11"/>
      <c r="AB52" s="43"/>
      <c r="AC52" s="10"/>
      <c r="AD52" s="4"/>
      <c r="AE52" s="34"/>
      <c r="AF52" s="34"/>
      <c r="AG52" s="34"/>
      <c r="AH52" s="34"/>
      <c r="AI52" s="34"/>
      <c r="AJ52" s="34"/>
      <c r="AK52" s="34"/>
      <c r="AL52" s="34"/>
      <c r="AM52" s="7"/>
      <c r="AN52" s="7"/>
      <c r="AO52" s="4"/>
      <c r="AP52" s="43"/>
      <c r="AQ52" s="34"/>
      <c r="AR52" s="34"/>
      <c r="AS52" s="34"/>
      <c r="AT52" s="34"/>
      <c r="AU52" s="34"/>
      <c r="AV52" s="34"/>
      <c r="AW52" s="34"/>
      <c r="AX52" s="7"/>
      <c r="AY52" s="4"/>
      <c r="AZ52" s="4"/>
      <c r="BA52" s="8"/>
      <c r="BB52" s="4"/>
      <c r="BC52" s="9"/>
      <c r="BD52" s="9"/>
      <c r="BE52" s="9"/>
      <c r="BF52" s="9"/>
      <c r="BG52" s="9"/>
      <c r="BH52" s="9"/>
      <c r="BI52" s="9"/>
      <c r="BJ52" s="9"/>
      <c r="BK52" s="9"/>
      <c r="BL52" s="9"/>
      <c r="BM52" s="9"/>
      <c r="BN52" s="9"/>
      <c r="BO52" s="9"/>
      <c r="BP52" s="9"/>
      <c r="BQ52" s="9"/>
      <c r="BR52" s="9"/>
      <c r="BS52" s="9"/>
      <c r="BT52" s="9"/>
      <c r="BU52" s="9"/>
      <c r="BV52" s="9"/>
      <c r="BW52" s="9"/>
      <c r="BX52" s="9"/>
      <c r="BY52" s="8"/>
      <c r="BZ52" s="7"/>
    </row>
    <row r="53" spans="1:78" s="6" customFormat="1" ht="10.5" customHeight="1" x14ac:dyDescent="0.2">
      <c r="A53" s="82"/>
      <c r="B53" s="125" t="s">
        <v>21</v>
      </c>
      <c r="C53" s="126">
        <v>7.2629999999999986E-2</v>
      </c>
      <c r="D53" s="126">
        <v>0.38278624999999994</v>
      </c>
      <c r="E53" s="126">
        <v>0.40798249999999997</v>
      </c>
      <c r="F53" s="126">
        <v>0.79329499999999997</v>
      </c>
      <c r="G53" s="126">
        <v>1.2151700000000001</v>
      </c>
      <c r="H53" s="126">
        <v>1.6076700000000002</v>
      </c>
      <c r="I53" s="126">
        <v>2.00142</v>
      </c>
      <c r="J53" s="133">
        <v>0.73794901562972459</v>
      </c>
      <c r="K53" s="126"/>
      <c r="L53" s="181">
        <v>16.682724999999998</v>
      </c>
      <c r="M53" s="127">
        <v>1.4747148123364133</v>
      </c>
      <c r="N53" s="82"/>
      <c r="O53" s="82"/>
      <c r="P53" s="125" t="s">
        <v>21</v>
      </c>
      <c r="Q53" s="173">
        <v>0.11666174999999998</v>
      </c>
      <c r="R53" s="173">
        <v>0.39279651562500001</v>
      </c>
      <c r="S53" s="173">
        <v>0.6820380468749998</v>
      </c>
      <c r="T53" s="173">
        <v>1.0361018437500003</v>
      </c>
      <c r="U53" s="173">
        <v>1.7323010625000002</v>
      </c>
      <c r="V53" s="173">
        <v>2.4346995000000007</v>
      </c>
      <c r="W53" s="173">
        <v>3.1128401250000008</v>
      </c>
      <c r="X53" s="127">
        <v>0.72864065018442825</v>
      </c>
      <c r="Y53" s="82"/>
      <c r="Z53" s="11"/>
      <c r="AA53" s="11"/>
      <c r="AB53" s="43"/>
      <c r="AC53" s="10"/>
      <c r="AD53" s="4"/>
      <c r="AE53" s="34"/>
      <c r="AF53" s="34"/>
      <c r="AG53" s="34"/>
      <c r="AH53" s="34"/>
      <c r="AI53" s="34"/>
      <c r="AJ53" s="34"/>
      <c r="AK53" s="34"/>
      <c r="AL53" s="34"/>
      <c r="AM53" s="7"/>
      <c r="AN53" s="7"/>
      <c r="AO53" s="4"/>
      <c r="AP53" s="43"/>
      <c r="AQ53" s="34"/>
      <c r="AR53" s="34"/>
      <c r="AS53" s="34"/>
      <c r="AT53" s="34"/>
      <c r="AU53" s="34"/>
      <c r="AV53" s="34"/>
      <c r="AW53" s="34"/>
      <c r="AX53" s="7"/>
      <c r="AY53" s="4"/>
      <c r="AZ53" s="4"/>
      <c r="BA53" s="8"/>
      <c r="BB53" s="4"/>
      <c r="BC53" s="9"/>
      <c r="BD53" s="9"/>
      <c r="BE53" s="9"/>
      <c r="BF53" s="9"/>
      <c r="BG53" s="9"/>
      <c r="BH53" s="9"/>
      <c r="BI53" s="9"/>
      <c r="BJ53" s="9"/>
      <c r="BK53" s="9"/>
      <c r="BL53" s="9"/>
      <c r="BM53" s="9"/>
      <c r="BN53" s="9"/>
      <c r="BO53" s="9"/>
      <c r="BP53" s="9"/>
      <c r="BQ53" s="9"/>
      <c r="BR53" s="9"/>
      <c r="BS53" s="9"/>
      <c r="BT53" s="9"/>
      <c r="BU53" s="9"/>
      <c r="BV53" s="9"/>
      <c r="BW53" s="9"/>
      <c r="BX53" s="9"/>
      <c r="BY53" s="8"/>
      <c r="BZ53" s="7"/>
    </row>
    <row r="54" spans="1:78" s="6" customFormat="1" ht="10.5" customHeight="1" x14ac:dyDescent="0.2">
      <c r="A54" s="82"/>
      <c r="B54" s="128" t="s">
        <v>64</v>
      </c>
      <c r="C54" s="129">
        <v>0.52070000000000005</v>
      </c>
      <c r="D54" s="129">
        <v>2.1631999999999998</v>
      </c>
      <c r="E54" s="129">
        <v>2.6894500000000003</v>
      </c>
      <c r="F54" s="129">
        <v>3.3157000000000001</v>
      </c>
      <c r="G54" s="129">
        <v>3.991950000000001</v>
      </c>
      <c r="H54" s="129">
        <v>4.8782000000000005</v>
      </c>
      <c r="I54" s="129">
        <v>5.7907000000000011</v>
      </c>
      <c r="J54" s="135">
        <v>0.49402287852600257</v>
      </c>
      <c r="K54" s="129"/>
      <c r="L54" s="182">
        <v>8.9182000000000006</v>
      </c>
      <c r="M54" s="130">
        <v>0.60551711044935397</v>
      </c>
      <c r="N54" s="82"/>
      <c r="O54" s="82"/>
      <c r="P54" s="128" t="s">
        <v>64</v>
      </c>
      <c r="Q54" s="174">
        <v>0.81267559779885712</v>
      </c>
      <c r="R54" s="174">
        <v>2.6950945717686299</v>
      </c>
      <c r="S54" s="174">
        <v>4.8728904481139557</v>
      </c>
      <c r="T54" s="174">
        <v>6.030197536292853</v>
      </c>
      <c r="U54" s="174">
        <v>7.3381302758616327</v>
      </c>
      <c r="V54" s="174">
        <v>8.9071474778395316</v>
      </c>
      <c r="W54" s="174">
        <v>10.71340008075649</v>
      </c>
      <c r="X54" s="130">
        <v>0.53698047570457708</v>
      </c>
      <c r="Y54" s="82"/>
      <c r="Z54" s="11"/>
      <c r="AA54" s="11"/>
      <c r="AB54" s="43"/>
      <c r="AC54" s="10"/>
      <c r="AD54" s="4"/>
      <c r="AE54" s="34"/>
      <c r="AF54" s="34"/>
      <c r="AG54" s="34"/>
      <c r="AH54" s="34"/>
      <c r="AI54" s="34"/>
      <c r="AJ54" s="34"/>
      <c r="AK54" s="34"/>
      <c r="AL54" s="34"/>
      <c r="AM54" s="7"/>
      <c r="AN54" s="7"/>
      <c r="AO54" s="4"/>
      <c r="AP54" s="43"/>
      <c r="AQ54" s="34"/>
      <c r="AR54" s="34"/>
      <c r="AS54" s="34"/>
      <c r="AT54" s="34"/>
      <c r="AU54" s="34"/>
      <c r="AV54" s="34"/>
      <c r="AW54" s="34"/>
      <c r="AX54" s="7"/>
      <c r="AY54" s="4"/>
      <c r="AZ54" s="4"/>
      <c r="BA54" s="8"/>
      <c r="BB54" s="4"/>
      <c r="BC54" s="9"/>
      <c r="BD54" s="9"/>
      <c r="BE54" s="9"/>
      <c r="BF54" s="9"/>
      <c r="BG54" s="9"/>
      <c r="BH54" s="9"/>
      <c r="BI54" s="9"/>
      <c r="BJ54" s="9"/>
      <c r="BK54" s="9"/>
      <c r="BL54" s="9"/>
      <c r="BM54" s="9"/>
      <c r="BN54" s="9"/>
      <c r="BO54" s="9"/>
      <c r="BP54" s="9"/>
      <c r="BQ54" s="9"/>
      <c r="BR54" s="9"/>
      <c r="BS54" s="9"/>
      <c r="BT54" s="9"/>
      <c r="BU54" s="9"/>
      <c r="BV54" s="9"/>
      <c r="BW54" s="9"/>
      <c r="BX54" s="9"/>
      <c r="BY54" s="8"/>
      <c r="BZ54" s="7"/>
    </row>
    <row r="55" spans="1:78" ht="10.5" customHeight="1" x14ac:dyDescent="0.2">
      <c r="A55" s="82"/>
      <c r="B55" s="83"/>
      <c r="C55" s="83"/>
      <c r="D55" s="83"/>
      <c r="E55" s="83"/>
      <c r="F55" s="83"/>
      <c r="G55" s="83"/>
      <c r="H55" s="83"/>
      <c r="I55" s="83"/>
      <c r="J55" s="83"/>
      <c r="K55" s="83"/>
      <c r="L55" s="83"/>
      <c r="M55" s="83"/>
      <c r="N55" s="82"/>
      <c r="O55" s="82"/>
      <c r="P55" s="83"/>
      <c r="Q55" s="83"/>
      <c r="R55" s="83"/>
      <c r="S55" s="83"/>
      <c r="T55" s="83"/>
      <c r="U55" s="83"/>
      <c r="V55" s="83"/>
      <c r="W55" s="83"/>
      <c r="X55" s="83"/>
      <c r="Y55" s="83"/>
      <c r="Z55" s="11"/>
      <c r="AA55" s="11"/>
      <c r="AB55" s="10"/>
      <c r="AC55" s="10"/>
      <c r="AD55" s="6"/>
      <c r="BA55" s="8"/>
      <c r="BC55" s="9"/>
      <c r="BD55" s="9"/>
      <c r="BE55" s="9"/>
      <c r="BF55" s="9"/>
      <c r="BG55" s="9"/>
      <c r="BH55" s="9"/>
      <c r="BI55" s="9"/>
      <c r="BJ55" s="9"/>
      <c r="BK55" s="9"/>
      <c r="BL55" s="9"/>
      <c r="BM55" s="9"/>
      <c r="BN55" s="9"/>
      <c r="BO55" s="9"/>
      <c r="BP55" s="9"/>
      <c r="BQ55" s="9"/>
      <c r="BR55" s="9"/>
      <c r="BS55" s="9"/>
      <c r="BT55" s="9"/>
      <c r="BU55" s="9"/>
      <c r="BV55" s="9"/>
      <c r="BW55" s="9"/>
      <c r="BX55" s="9"/>
      <c r="BY55" s="8"/>
      <c r="BZ55" s="7"/>
    </row>
    <row r="56" spans="1:78" s="6" customFormat="1" x14ac:dyDescent="0.2">
      <c r="A56" s="87"/>
      <c r="B56" s="176" t="s">
        <v>77</v>
      </c>
      <c r="C56" s="88"/>
      <c r="D56" s="88"/>
      <c r="E56" s="88"/>
      <c r="F56" s="88"/>
      <c r="G56" s="88"/>
      <c r="H56" s="88"/>
      <c r="I56" s="88"/>
      <c r="J56" s="183"/>
      <c r="K56" s="178"/>
      <c r="L56" s="88"/>
      <c r="M56" s="162" t="s">
        <v>78</v>
      </c>
      <c r="N56" s="184"/>
      <c r="O56" s="184"/>
      <c r="P56" s="88" t="str">
        <f>B56</f>
        <v>Source: Market Report Series - Renewables 2019</v>
      </c>
      <c r="Q56" s="88"/>
      <c r="R56" s="88"/>
      <c r="S56" s="88"/>
      <c r="T56" s="88"/>
      <c r="U56" s="88"/>
      <c r="V56" s="88"/>
      <c r="W56" s="88"/>
      <c r="X56" s="162" t="s">
        <v>78</v>
      </c>
      <c r="Y56" s="87"/>
      <c r="Z56" s="11"/>
      <c r="AA56" s="11"/>
      <c r="AB56" s="10"/>
      <c r="AC56" s="10"/>
      <c r="AE56" s="4"/>
      <c r="AF56" s="4"/>
      <c r="AG56" s="4"/>
      <c r="AH56" s="4"/>
      <c r="AI56" s="4"/>
      <c r="AJ56" s="4"/>
      <c r="AK56" s="4"/>
      <c r="AL56" s="4"/>
      <c r="AM56" s="4"/>
      <c r="AN56" s="4"/>
      <c r="AO56" s="4"/>
      <c r="AP56" s="4"/>
      <c r="AQ56" s="4"/>
      <c r="AR56" s="4"/>
      <c r="AS56" s="4"/>
      <c r="AT56" s="4"/>
      <c r="AU56" s="4"/>
      <c r="AV56" s="4"/>
      <c r="AW56" s="4"/>
      <c r="AX56" s="4"/>
      <c r="AY56" s="4"/>
      <c r="AZ56" s="4"/>
      <c r="BA56" s="8"/>
      <c r="BB56" s="4"/>
      <c r="BC56" s="9"/>
      <c r="BD56" s="9"/>
      <c r="BE56" s="9"/>
      <c r="BF56" s="9"/>
      <c r="BG56" s="9"/>
      <c r="BH56" s="9"/>
      <c r="BI56" s="9"/>
      <c r="BJ56" s="9"/>
      <c r="BK56" s="9"/>
      <c r="BL56" s="9"/>
      <c r="BM56" s="9"/>
      <c r="BN56" s="9"/>
      <c r="BO56" s="9"/>
      <c r="BP56" s="9"/>
      <c r="BQ56" s="9"/>
      <c r="BR56" s="9"/>
      <c r="BS56" s="9"/>
      <c r="BT56" s="9"/>
      <c r="BU56" s="9"/>
      <c r="BV56" s="9"/>
      <c r="BW56" s="9"/>
      <c r="BX56" s="9"/>
      <c r="BY56" s="8"/>
      <c r="BZ56" s="7"/>
    </row>
    <row r="57" spans="1:78" s="6" customFormat="1" ht="37.5" customHeight="1" x14ac:dyDescent="0.2">
      <c r="A57" s="14"/>
      <c r="B57" s="283" t="s">
        <v>118</v>
      </c>
      <c r="C57" s="283"/>
      <c r="D57" s="283"/>
      <c r="E57" s="283"/>
      <c r="F57" s="283"/>
      <c r="G57" s="283"/>
      <c r="H57" s="283"/>
      <c r="I57" s="283"/>
      <c r="J57" s="283"/>
      <c r="K57" s="283"/>
      <c r="L57" s="283"/>
      <c r="M57" s="283"/>
      <c r="N57" s="14"/>
      <c r="O57" s="14"/>
      <c r="P57" s="283" t="s">
        <v>118</v>
      </c>
      <c r="Q57" s="283"/>
      <c r="R57" s="283"/>
      <c r="S57" s="283"/>
      <c r="T57" s="283"/>
      <c r="U57" s="283"/>
      <c r="V57" s="283"/>
      <c r="W57" s="283"/>
      <c r="X57" s="283"/>
      <c r="Y57" s="283"/>
      <c r="Z57" s="11"/>
      <c r="AA57" s="11"/>
      <c r="AB57" s="10"/>
      <c r="AC57" s="10"/>
      <c r="AE57" s="4"/>
      <c r="AF57" s="4"/>
      <c r="AG57" s="4"/>
      <c r="AH57" s="4"/>
      <c r="AI57" s="4"/>
      <c r="AJ57" s="4"/>
      <c r="AK57" s="4"/>
      <c r="AL57" s="4"/>
      <c r="AM57" s="4"/>
      <c r="AN57" s="4"/>
      <c r="AO57" s="4"/>
      <c r="AP57" s="4"/>
      <c r="AQ57" s="4"/>
      <c r="AR57" s="4"/>
      <c r="AS57" s="4"/>
      <c r="AT57" s="4"/>
      <c r="AU57" s="4"/>
      <c r="AV57" s="4"/>
      <c r="AW57" s="4"/>
      <c r="AX57" s="4"/>
      <c r="AY57" s="4"/>
      <c r="AZ57" s="4"/>
      <c r="BA57" s="8"/>
      <c r="BB57" s="4"/>
      <c r="BC57" s="9"/>
      <c r="BD57" s="9"/>
      <c r="BE57" s="9"/>
      <c r="BF57" s="9"/>
      <c r="BG57" s="9"/>
      <c r="BH57" s="9"/>
      <c r="BI57" s="9"/>
      <c r="BJ57" s="9"/>
      <c r="BK57" s="9"/>
      <c r="BL57" s="9"/>
      <c r="BM57" s="9"/>
      <c r="BN57" s="9"/>
      <c r="BO57" s="9"/>
      <c r="BP57" s="9"/>
      <c r="BQ57" s="9"/>
      <c r="BR57" s="9"/>
      <c r="BS57" s="9"/>
      <c r="BT57" s="9"/>
      <c r="BU57" s="9"/>
      <c r="BV57" s="9"/>
      <c r="BW57" s="9"/>
      <c r="BX57" s="9"/>
      <c r="BY57" s="8"/>
      <c r="BZ57" s="7"/>
    </row>
    <row r="58" spans="1:78" s="6" customFormat="1" ht="10.5" customHeight="1" x14ac:dyDescent="0.2">
      <c r="A58" s="14"/>
      <c r="B58" s="186" t="s">
        <v>121</v>
      </c>
      <c r="C58" s="185"/>
      <c r="D58" s="185"/>
      <c r="E58" s="185"/>
      <c r="F58" s="185"/>
      <c r="G58" s="185"/>
      <c r="H58" s="185"/>
      <c r="I58" s="185"/>
      <c r="J58" s="185"/>
      <c r="K58" s="183"/>
      <c r="L58" s="185"/>
      <c r="M58" s="185"/>
      <c r="N58" s="191"/>
      <c r="O58" s="191"/>
      <c r="P58" s="284" t="s">
        <v>120</v>
      </c>
      <c r="Q58" s="284"/>
      <c r="R58" s="284"/>
      <c r="S58" s="284"/>
      <c r="T58" s="284"/>
      <c r="U58" s="284"/>
      <c r="V58" s="284"/>
      <c r="W58" s="284"/>
      <c r="X58" s="284"/>
      <c r="Y58" s="14"/>
      <c r="Z58" s="11"/>
      <c r="AA58" s="11"/>
      <c r="AC58" s="10"/>
      <c r="AD58" s="4"/>
      <c r="AE58" s="4"/>
      <c r="AF58" s="4"/>
      <c r="AG58" s="4"/>
      <c r="AH58" s="4"/>
      <c r="AI58" s="4"/>
      <c r="AJ58" s="4"/>
      <c r="AK58" s="4"/>
      <c r="AL58" s="4"/>
      <c r="AM58" s="4"/>
      <c r="AN58" s="4"/>
      <c r="AO58" s="4"/>
      <c r="AP58" s="4"/>
      <c r="AQ58" s="4"/>
      <c r="AR58" s="4"/>
      <c r="AS58" s="4"/>
      <c r="AT58" s="4"/>
      <c r="AU58" s="4"/>
      <c r="AV58" s="4"/>
      <c r="AW58" s="4"/>
      <c r="AX58" s="4"/>
      <c r="AY58" s="4"/>
      <c r="AZ58" s="4"/>
      <c r="BA58" s="8"/>
      <c r="BB58" s="4"/>
      <c r="BC58" s="9"/>
      <c r="BD58" s="9"/>
      <c r="BE58" s="9"/>
      <c r="BF58" s="9"/>
      <c r="BG58" s="9"/>
      <c r="BH58" s="9"/>
      <c r="BI58" s="9"/>
      <c r="BJ58" s="9"/>
      <c r="BK58" s="9"/>
      <c r="BL58" s="9"/>
      <c r="BM58" s="9"/>
      <c r="BN58" s="9"/>
      <c r="BO58" s="9"/>
      <c r="BP58" s="9"/>
      <c r="BQ58" s="9"/>
      <c r="BR58" s="9"/>
      <c r="BS58" s="9"/>
      <c r="BT58" s="9"/>
      <c r="BU58" s="9"/>
      <c r="BV58" s="9"/>
      <c r="BW58" s="9"/>
      <c r="BX58" s="9"/>
      <c r="BY58" s="8"/>
      <c r="BZ58" s="7"/>
    </row>
    <row r="59" spans="1:78" ht="10.5" customHeight="1" x14ac:dyDescent="0.2">
      <c r="A59" s="14"/>
      <c r="B59" s="6"/>
      <c r="C59" s="6"/>
      <c r="D59" s="6"/>
      <c r="E59" s="6"/>
      <c r="F59" s="6"/>
      <c r="G59" s="6"/>
      <c r="H59" s="6"/>
      <c r="I59" s="6"/>
      <c r="J59" s="6"/>
      <c r="K59" s="6"/>
      <c r="L59" s="6"/>
      <c r="M59" s="6"/>
      <c r="N59" s="14"/>
      <c r="O59" s="14"/>
      <c r="P59" s="16"/>
      <c r="Q59" s="15"/>
      <c r="R59" s="15"/>
      <c r="S59" s="15"/>
      <c r="T59" s="15"/>
      <c r="U59" s="15"/>
      <c r="V59" s="15"/>
      <c r="W59" s="15"/>
      <c r="X59" s="6"/>
      <c r="Y59" s="14"/>
      <c r="Z59" s="11"/>
      <c r="AA59" s="11"/>
      <c r="AC59" s="10"/>
      <c r="BA59" s="8"/>
      <c r="BC59" s="9"/>
      <c r="BD59" s="9"/>
      <c r="BE59" s="9"/>
      <c r="BF59" s="9"/>
      <c r="BG59" s="9"/>
      <c r="BH59" s="9"/>
      <c r="BI59" s="9"/>
      <c r="BJ59" s="9"/>
      <c r="BK59" s="9"/>
      <c r="BL59" s="9"/>
      <c r="BM59" s="9"/>
      <c r="BN59" s="9"/>
      <c r="BO59" s="9"/>
      <c r="BP59" s="9"/>
      <c r="BQ59" s="9"/>
      <c r="BR59" s="9"/>
      <c r="BS59" s="9"/>
      <c r="BT59" s="9"/>
      <c r="BU59" s="9"/>
      <c r="BV59" s="9"/>
      <c r="BW59" s="9"/>
      <c r="BX59" s="9"/>
      <c r="BY59" s="8"/>
      <c r="BZ59" s="7"/>
    </row>
    <row r="60" spans="1:78" ht="10.5" customHeight="1" x14ac:dyDescent="0.2">
      <c r="A60" s="14"/>
      <c r="B60" s="6"/>
      <c r="C60" s="6"/>
      <c r="D60" s="6"/>
      <c r="E60" s="6"/>
      <c r="F60" s="6"/>
      <c r="G60" s="6"/>
      <c r="H60" s="6"/>
      <c r="I60" s="6"/>
      <c r="J60" s="6"/>
      <c r="K60" s="6"/>
      <c r="L60" s="6"/>
      <c r="M60" s="6"/>
      <c r="N60" s="14"/>
      <c r="O60" s="14"/>
      <c r="P60" s="16"/>
      <c r="Q60" s="15"/>
      <c r="R60" s="15"/>
      <c r="S60" s="15"/>
      <c r="T60" s="15"/>
      <c r="U60" s="15"/>
      <c r="V60" s="15"/>
      <c r="W60" s="15"/>
      <c r="X60" s="6"/>
      <c r="Y60" s="14"/>
      <c r="Z60" s="11"/>
      <c r="AA60" s="11"/>
      <c r="AB60" s="4"/>
      <c r="AC60" s="4"/>
      <c r="BA60" s="8"/>
      <c r="BC60" s="9"/>
      <c r="BD60" s="9"/>
      <c r="BE60" s="9"/>
      <c r="BF60" s="9"/>
      <c r="BG60" s="9"/>
      <c r="BH60" s="9"/>
      <c r="BI60" s="9"/>
      <c r="BJ60" s="9"/>
      <c r="BK60" s="9"/>
      <c r="BL60" s="9"/>
      <c r="BM60" s="9"/>
      <c r="BN60" s="9"/>
      <c r="BO60" s="9"/>
      <c r="BP60" s="9"/>
      <c r="BQ60" s="9"/>
      <c r="BR60" s="9"/>
      <c r="BS60" s="9"/>
      <c r="BT60" s="9"/>
      <c r="BU60" s="9"/>
      <c r="BV60" s="9"/>
      <c r="BW60" s="9"/>
      <c r="BX60" s="9"/>
      <c r="BY60" s="8"/>
      <c r="BZ60" s="7"/>
    </row>
    <row r="61" spans="1:78" s="6" customFormat="1" ht="10.5" customHeight="1" x14ac:dyDescent="0.2">
      <c r="A61" s="14"/>
      <c r="B61" s="4"/>
      <c r="C61" s="4"/>
      <c r="D61" s="4"/>
      <c r="E61" s="4"/>
      <c r="F61" s="4"/>
      <c r="G61" s="4"/>
      <c r="H61" s="4"/>
      <c r="I61" s="4"/>
      <c r="J61" s="4"/>
      <c r="K61" s="4"/>
      <c r="L61" s="4"/>
      <c r="M61" s="4"/>
      <c r="N61" s="13"/>
      <c r="O61" s="14"/>
      <c r="P61" s="4"/>
      <c r="Q61" s="4"/>
      <c r="R61" s="4"/>
      <c r="S61" s="4"/>
      <c r="T61" s="4"/>
      <c r="U61" s="4"/>
      <c r="V61" s="4"/>
      <c r="W61" s="4"/>
      <c r="X61" s="4"/>
      <c r="Y61" s="14"/>
      <c r="Z61" s="11"/>
      <c r="AA61" s="11"/>
      <c r="AB61" s="4"/>
      <c r="AD61" s="4"/>
      <c r="AE61" s="4"/>
      <c r="AF61" s="4"/>
      <c r="AG61" s="4"/>
      <c r="AH61" s="4"/>
      <c r="AI61" s="4"/>
      <c r="AJ61" s="4"/>
      <c r="AK61" s="4"/>
      <c r="AL61" s="4"/>
      <c r="AM61" s="4"/>
      <c r="AN61" s="4"/>
      <c r="AO61" s="4"/>
      <c r="AP61" s="4"/>
      <c r="AQ61" s="4"/>
      <c r="AR61" s="4"/>
      <c r="AS61" s="4"/>
      <c r="AT61" s="4"/>
      <c r="AU61" s="4"/>
      <c r="AV61" s="4"/>
      <c r="AW61" s="4"/>
      <c r="AX61" s="4"/>
      <c r="AY61" s="4"/>
      <c r="AZ61" s="4"/>
      <c r="BA61" s="8"/>
      <c r="BB61" s="4"/>
      <c r="BC61" s="9"/>
      <c r="BD61" s="9"/>
      <c r="BE61" s="9"/>
      <c r="BF61" s="9"/>
      <c r="BG61" s="9"/>
      <c r="BH61" s="9"/>
      <c r="BI61" s="9"/>
      <c r="BJ61" s="9"/>
      <c r="BK61" s="9"/>
      <c r="BL61" s="9"/>
      <c r="BM61" s="9"/>
      <c r="BN61" s="9"/>
      <c r="BO61" s="9"/>
      <c r="BP61" s="9"/>
      <c r="BQ61" s="9"/>
      <c r="BR61" s="9"/>
      <c r="BS61" s="9"/>
      <c r="BT61" s="9"/>
      <c r="BU61" s="9"/>
      <c r="BV61" s="9"/>
      <c r="BW61" s="9"/>
      <c r="BX61" s="9"/>
      <c r="BY61" s="8"/>
      <c r="BZ61" s="7"/>
    </row>
    <row r="62" spans="1:78" s="6" customFormat="1" ht="10.5" customHeight="1" x14ac:dyDescent="0.2">
      <c r="A62" s="14"/>
      <c r="B62" s="4"/>
      <c r="C62" s="4"/>
      <c r="D62" s="4"/>
      <c r="E62" s="4"/>
      <c r="F62" s="4"/>
      <c r="G62" s="4"/>
      <c r="H62" s="4"/>
      <c r="I62" s="4"/>
      <c r="J62" s="4"/>
      <c r="K62" s="4"/>
      <c r="L62" s="4"/>
      <c r="M62" s="4"/>
      <c r="N62" s="12"/>
      <c r="O62" s="12"/>
      <c r="P62" s="4"/>
      <c r="Q62" s="4"/>
      <c r="R62" s="4"/>
      <c r="S62" s="4"/>
      <c r="T62" s="4"/>
      <c r="U62" s="4"/>
      <c r="V62" s="4"/>
      <c r="W62" s="4"/>
      <c r="X62" s="4"/>
      <c r="Y62" s="14"/>
      <c r="Z62" s="11"/>
      <c r="AA62" s="11"/>
      <c r="AC62" s="4"/>
      <c r="AD62" s="4"/>
      <c r="AE62" s="4"/>
      <c r="AF62" s="4"/>
      <c r="AG62" s="4"/>
      <c r="AH62" s="4"/>
      <c r="AI62" s="4"/>
      <c r="AJ62" s="4"/>
      <c r="AK62" s="4"/>
      <c r="AL62" s="4"/>
      <c r="AM62" s="4"/>
      <c r="AN62" s="4"/>
      <c r="AO62" s="4"/>
      <c r="AP62" s="4"/>
      <c r="AQ62" s="4"/>
      <c r="AR62" s="4"/>
      <c r="AS62" s="4"/>
      <c r="AT62" s="4"/>
      <c r="AU62" s="4"/>
      <c r="AV62" s="4"/>
      <c r="AW62" s="4"/>
      <c r="AX62" s="4"/>
      <c r="AY62" s="4"/>
      <c r="AZ62" s="4"/>
      <c r="BA62" s="8"/>
      <c r="BB62" s="4"/>
      <c r="BC62" s="9"/>
      <c r="BD62" s="9"/>
      <c r="BE62" s="9"/>
      <c r="BF62" s="9"/>
      <c r="BG62" s="9"/>
      <c r="BH62" s="9"/>
      <c r="BI62" s="9"/>
      <c r="BJ62" s="9"/>
      <c r="BK62" s="9"/>
      <c r="BL62" s="9"/>
      <c r="BM62" s="9"/>
      <c r="BN62" s="9"/>
      <c r="BO62" s="9"/>
      <c r="BP62" s="9"/>
      <c r="BQ62" s="9"/>
      <c r="BR62" s="9"/>
      <c r="BS62" s="9"/>
      <c r="BT62" s="9"/>
      <c r="BU62" s="9"/>
      <c r="BV62" s="9"/>
      <c r="BW62" s="9"/>
      <c r="BX62" s="9"/>
      <c r="BY62" s="8"/>
      <c r="BZ62" s="7"/>
    </row>
    <row r="63" spans="1:78" s="6" customFormat="1" ht="10.5" customHeight="1" x14ac:dyDescent="0.2">
      <c r="A63" s="14"/>
      <c r="B63" s="4"/>
      <c r="C63" s="4"/>
      <c r="D63" s="4"/>
      <c r="E63" s="4"/>
      <c r="F63" s="4"/>
      <c r="G63" s="4"/>
      <c r="H63" s="4"/>
      <c r="I63" s="4"/>
      <c r="J63" s="4"/>
      <c r="K63" s="4"/>
      <c r="L63" s="4"/>
      <c r="M63" s="4"/>
      <c r="N63" s="4"/>
      <c r="O63" s="4"/>
      <c r="P63" s="4"/>
      <c r="Q63" s="4"/>
      <c r="R63" s="4"/>
      <c r="S63" s="4"/>
      <c r="T63" s="4"/>
      <c r="U63" s="4"/>
      <c r="V63" s="4"/>
      <c r="W63" s="4"/>
      <c r="X63" s="4"/>
      <c r="Y63" s="14"/>
      <c r="AA63" s="11"/>
      <c r="AC63" s="4"/>
      <c r="AD63" s="4"/>
      <c r="AE63" s="4"/>
      <c r="AF63" s="4"/>
      <c r="AG63" s="4"/>
      <c r="AH63" s="4"/>
      <c r="AI63" s="4"/>
      <c r="AJ63" s="4"/>
      <c r="AK63" s="4"/>
      <c r="AL63" s="4"/>
      <c r="BA63" s="18"/>
      <c r="BC63" s="19"/>
      <c r="BD63" s="19"/>
      <c r="BE63" s="19"/>
      <c r="BF63" s="19"/>
      <c r="BG63" s="19"/>
      <c r="BH63" s="19"/>
      <c r="BI63" s="19"/>
      <c r="BJ63" s="19"/>
      <c r="BK63" s="19"/>
      <c r="BL63" s="19"/>
      <c r="BM63" s="19"/>
      <c r="BN63" s="19"/>
      <c r="BO63" s="19"/>
      <c r="BP63" s="19"/>
      <c r="BQ63" s="19"/>
      <c r="BR63" s="19"/>
      <c r="BS63" s="19"/>
      <c r="BT63" s="19"/>
      <c r="BU63" s="19"/>
      <c r="BV63" s="19"/>
      <c r="BW63" s="19"/>
      <c r="BX63" s="19"/>
      <c r="BY63" s="18"/>
      <c r="BZ63" s="17"/>
    </row>
    <row r="64" spans="1:78" s="6" customFormat="1" ht="10.5" customHeight="1" x14ac:dyDescent="0.2">
      <c r="A64" s="14"/>
      <c r="B64" s="4"/>
      <c r="C64" s="4"/>
      <c r="D64" s="4"/>
      <c r="E64" s="4"/>
      <c r="F64" s="4"/>
      <c r="G64" s="4"/>
      <c r="H64" s="4"/>
      <c r="I64" s="4"/>
      <c r="J64" s="4"/>
      <c r="K64" s="4"/>
      <c r="L64" s="4"/>
      <c r="M64" s="4"/>
      <c r="N64" s="4"/>
      <c r="O64" s="4"/>
      <c r="P64" s="4"/>
      <c r="Q64" s="4"/>
      <c r="R64" s="4"/>
      <c r="S64" s="4"/>
      <c r="T64" s="4"/>
      <c r="U64" s="4"/>
      <c r="V64" s="4"/>
      <c r="W64" s="4"/>
      <c r="X64" s="4"/>
      <c r="Y64" s="14"/>
      <c r="AA64" s="11"/>
      <c r="AC64" s="4"/>
      <c r="AD64" s="4"/>
      <c r="BA64" s="18"/>
      <c r="BC64" s="19"/>
      <c r="BD64" s="19"/>
      <c r="BE64" s="19"/>
      <c r="BF64" s="19"/>
      <c r="BG64" s="19"/>
      <c r="BH64" s="19"/>
      <c r="BI64" s="19"/>
      <c r="BJ64" s="19"/>
      <c r="BK64" s="19"/>
      <c r="BL64" s="19"/>
      <c r="BM64" s="19"/>
      <c r="BN64" s="19"/>
      <c r="BO64" s="19"/>
      <c r="BP64" s="19"/>
      <c r="BQ64" s="19"/>
      <c r="BR64" s="19"/>
      <c r="BS64" s="19"/>
      <c r="BT64" s="19"/>
      <c r="BU64" s="19"/>
      <c r="BV64" s="19"/>
      <c r="BW64" s="19"/>
      <c r="BX64" s="19"/>
      <c r="BY64" s="18"/>
      <c r="BZ64" s="17"/>
    </row>
    <row r="65" spans="1:78" s="6" customFormat="1" ht="10.5" customHeight="1" x14ac:dyDescent="0.2">
      <c r="A65" s="14"/>
      <c r="B65" s="4"/>
      <c r="C65" s="4"/>
      <c r="D65" s="4"/>
      <c r="E65" s="4"/>
      <c r="F65" s="4"/>
      <c r="G65" s="4"/>
      <c r="H65" s="4"/>
      <c r="I65" s="4"/>
      <c r="J65" s="4"/>
      <c r="K65" s="4"/>
      <c r="L65" s="4"/>
      <c r="M65" s="4"/>
      <c r="N65" s="4"/>
      <c r="O65" s="4"/>
      <c r="P65" s="4"/>
      <c r="Q65" s="4"/>
      <c r="R65" s="4"/>
      <c r="S65" s="4"/>
      <c r="T65" s="4"/>
      <c r="U65" s="4"/>
      <c r="V65" s="4"/>
      <c r="W65" s="4"/>
      <c r="X65" s="4"/>
      <c r="Y65" s="14"/>
      <c r="AA65" s="11"/>
      <c r="AC65" s="4"/>
      <c r="AD65" s="4"/>
      <c r="AM65" s="4"/>
      <c r="AN65" s="4"/>
      <c r="AO65" s="4"/>
      <c r="AP65" s="4"/>
      <c r="AQ65" s="4"/>
      <c r="AR65" s="4"/>
      <c r="AS65" s="4"/>
      <c r="AT65" s="4"/>
      <c r="AU65" s="4"/>
      <c r="AV65" s="4"/>
      <c r="AW65" s="4"/>
      <c r="AX65" s="4"/>
      <c r="AY65" s="4"/>
      <c r="AZ65" s="4"/>
      <c r="BA65" s="8"/>
      <c r="BB65" s="4"/>
      <c r="BC65" s="9"/>
      <c r="BD65" s="9"/>
      <c r="BE65" s="9"/>
      <c r="BF65" s="9"/>
      <c r="BG65" s="9"/>
      <c r="BH65" s="9"/>
      <c r="BI65" s="9"/>
      <c r="BJ65" s="9"/>
      <c r="BK65" s="9"/>
      <c r="BL65" s="9"/>
      <c r="BM65" s="9"/>
      <c r="BN65" s="9"/>
      <c r="BO65" s="9"/>
      <c r="BP65" s="9"/>
      <c r="BQ65" s="9"/>
      <c r="BR65" s="9"/>
      <c r="BS65" s="9"/>
      <c r="BT65" s="9"/>
      <c r="BU65" s="9"/>
      <c r="BV65" s="9"/>
      <c r="BW65" s="9"/>
      <c r="BX65" s="9"/>
      <c r="BY65" s="8"/>
      <c r="BZ65" s="7"/>
    </row>
    <row r="66" spans="1:78" s="6" customFormat="1" ht="10.5" customHeight="1" x14ac:dyDescent="0.2">
      <c r="A66" s="14"/>
      <c r="B66" s="4"/>
      <c r="C66" s="4"/>
      <c r="D66" s="4"/>
      <c r="E66" s="4"/>
      <c r="F66" s="4"/>
      <c r="G66" s="4"/>
      <c r="H66" s="4"/>
      <c r="I66" s="4"/>
      <c r="J66" s="4"/>
      <c r="K66" s="4"/>
      <c r="L66" s="4"/>
      <c r="M66" s="4"/>
      <c r="N66" s="4"/>
      <c r="O66" s="4"/>
      <c r="P66" s="4"/>
      <c r="Q66" s="4"/>
      <c r="R66" s="4"/>
      <c r="S66" s="4"/>
      <c r="T66" s="4"/>
      <c r="U66" s="4"/>
      <c r="V66" s="4"/>
      <c r="W66" s="4"/>
      <c r="X66" s="4"/>
      <c r="Y66" s="14"/>
      <c r="AA66" s="11"/>
      <c r="AD66" s="4"/>
      <c r="AE66" s="4"/>
      <c r="AF66" s="4"/>
      <c r="AG66" s="4"/>
      <c r="AH66" s="4"/>
      <c r="AI66" s="4"/>
      <c r="AJ66" s="4"/>
      <c r="AK66" s="4"/>
      <c r="AL66" s="4"/>
      <c r="AM66" s="4"/>
      <c r="AN66" s="4"/>
      <c r="AO66" s="4"/>
      <c r="AP66" s="4"/>
      <c r="AQ66" s="4"/>
      <c r="AR66" s="4"/>
      <c r="AS66" s="4"/>
      <c r="AT66" s="4"/>
      <c r="AU66" s="4"/>
      <c r="AV66" s="4"/>
      <c r="AW66" s="4"/>
      <c r="AX66" s="4"/>
      <c r="AY66" s="4"/>
      <c r="AZ66" s="4"/>
      <c r="BA66" s="8"/>
      <c r="BB66" s="4"/>
      <c r="BC66" s="9"/>
      <c r="BD66" s="9"/>
      <c r="BE66" s="9"/>
      <c r="BF66" s="9"/>
      <c r="BG66" s="9"/>
      <c r="BH66" s="9"/>
      <c r="BI66" s="9"/>
      <c r="BJ66" s="9"/>
      <c r="BK66" s="9"/>
      <c r="BL66" s="9"/>
      <c r="BM66" s="9"/>
      <c r="BN66" s="9"/>
      <c r="BO66" s="9"/>
      <c r="BP66" s="9"/>
      <c r="BQ66" s="9"/>
      <c r="BR66" s="9"/>
      <c r="BS66" s="9"/>
      <c r="BT66" s="9"/>
      <c r="BU66" s="9"/>
      <c r="BV66" s="9"/>
      <c r="BW66" s="9"/>
      <c r="BX66" s="9"/>
      <c r="BY66" s="8"/>
      <c r="BZ66" s="7"/>
    </row>
    <row r="67" spans="1:78" s="6" customFormat="1" ht="10.5" customHeight="1" x14ac:dyDescent="0.2">
      <c r="A67" s="14"/>
      <c r="B67" s="4"/>
      <c r="C67" s="4"/>
      <c r="D67" s="4"/>
      <c r="E67" s="4"/>
      <c r="F67" s="4"/>
      <c r="G67" s="4"/>
      <c r="H67" s="4"/>
      <c r="I67" s="4"/>
      <c r="J67" s="4"/>
      <c r="K67" s="4"/>
      <c r="L67" s="4"/>
      <c r="M67" s="4"/>
      <c r="N67" s="4"/>
      <c r="O67" s="4"/>
      <c r="P67" s="4"/>
      <c r="Q67" s="4"/>
      <c r="R67" s="4"/>
      <c r="S67" s="4"/>
      <c r="T67" s="4"/>
      <c r="U67" s="4"/>
      <c r="V67" s="4"/>
      <c r="W67" s="4"/>
      <c r="X67" s="4"/>
      <c r="Y67" s="14"/>
      <c r="AA67" s="11"/>
      <c r="AD67" s="4"/>
      <c r="AE67" s="4"/>
      <c r="AF67" s="4"/>
      <c r="AG67" s="4"/>
      <c r="AH67" s="4"/>
      <c r="AI67" s="4"/>
      <c r="AJ67" s="4"/>
      <c r="AK67" s="4"/>
      <c r="AL67" s="4"/>
      <c r="AM67" s="4"/>
      <c r="AN67" s="4"/>
      <c r="AO67" s="4"/>
      <c r="AP67" s="4"/>
      <c r="AQ67" s="4"/>
      <c r="AR67" s="4"/>
      <c r="AS67" s="4"/>
      <c r="AT67" s="4"/>
      <c r="AU67" s="4"/>
      <c r="AV67" s="4"/>
      <c r="AW67" s="4"/>
      <c r="AX67" s="4"/>
      <c r="AY67" s="4"/>
      <c r="AZ67" s="4"/>
      <c r="BA67" s="8"/>
      <c r="BB67" s="4"/>
      <c r="BC67" s="9"/>
      <c r="BD67" s="9"/>
      <c r="BE67" s="9"/>
      <c r="BF67" s="9"/>
      <c r="BG67" s="9"/>
      <c r="BH67" s="9"/>
      <c r="BI67" s="9"/>
      <c r="BJ67" s="9"/>
      <c r="BK67" s="9"/>
      <c r="BL67" s="9"/>
      <c r="BM67" s="9"/>
      <c r="BN67" s="9"/>
      <c r="BO67" s="9"/>
      <c r="BP67" s="9"/>
      <c r="BQ67" s="9"/>
      <c r="BR67" s="9"/>
      <c r="BS67" s="9"/>
      <c r="BT67" s="9"/>
      <c r="BU67" s="9"/>
      <c r="BV67" s="9"/>
      <c r="BW67" s="9"/>
      <c r="BX67" s="9"/>
      <c r="BY67" s="8"/>
      <c r="BZ67" s="7"/>
    </row>
    <row r="68" spans="1:78" ht="10.5" customHeight="1" x14ac:dyDescent="0.2">
      <c r="A68" s="14"/>
      <c r="Y68" s="13"/>
      <c r="AA68" s="11"/>
      <c r="BA68" s="8"/>
      <c r="BC68" s="9"/>
      <c r="BD68" s="9"/>
      <c r="BE68" s="9"/>
      <c r="BF68" s="9"/>
      <c r="BG68" s="9"/>
      <c r="BH68" s="9"/>
      <c r="BI68" s="9"/>
      <c r="BJ68" s="9"/>
      <c r="BK68" s="9"/>
      <c r="BL68" s="9"/>
      <c r="BM68" s="9"/>
      <c r="BN68" s="9"/>
      <c r="BO68" s="9"/>
      <c r="BP68" s="9"/>
      <c r="BQ68" s="9"/>
      <c r="BR68" s="9"/>
      <c r="BS68" s="9"/>
      <c r="BT68" s="9"/>
      <c r="BU68" s="9"/>
      <c r="BV68" s="9"/>
      <c r="BW68" s="9"/>
      <c r="BX68" s="9"/>
      <c r="BY68" s="8"/>
      <c r="BZ68" s="7"/>
    </row>
    <row r="69" spans="1:78" x14ac:dyDescent="0.2">
      <c r="A69" s="12"/>
      <c r="Y69" s="12"/>
      <c r="AA69" s="11"/>
      <c r="AB69" s="4"/>
      <c r="BA69" s="8"/>
      <c r="BC69" s="9"/>
      <c r="BD69" s="9"/>
      <c r="BE69" s="9"/>
      <c r="BF69" s="9"/>
      <c r="BG69" s="9"/>
      <c r="BH69" s="9"/>
      <c r="BI69" s="9"/>
      <c r="BJ69" s="9"/>
      <c r="BK69" s="9"/>
      <c r="BL69" s="9"/>
      <c r="BM69" s="9"/>
      <c r="BN69" s="9"/>
      <c r="BO69" s="9"/>
      <c r="BP69" s="9"/>
      <c r="BQ69" s="9"/>
      <c r="BR69" s="9"/>
      <c r="BS69" s="9"/>
      <c r="BT69" s="9"/>
      <c r="BU69" s="9"/>
      <c r="BV69" s="9"/>
      <c r="BW69" s="9"/>
      <c r="BX69" s="9"/>
      <c r="BY69" s="8"/>
      <c r="BZ69" s="7"/>
    </row>
    <row r="70" spans="1:78" x14ac:dyDescent="0.2">
      <c r="AB70" s="4"/>
      <c r="BA70" s="8"/>
      <c r="BC70" s="9"/>
      <c r="BD70" s="9"/>
      <c r="BE70" s="9"/>
      <c r="BF70" s="9"/>
      <c r="BG70" s="9"/>
      <c r="BH70" s="9"/>
      <c r="BI70" s="9"/>
      <c r="BJ70" s="9"/>
      <c r="BK70" s="9"/>
      <c r="BL70" s="9"/>
      <c r="BM70" s="9"/>
      <c r="BN70" s="9"/>
      <c r="BO70" s="9"/>
      <c r="BP70" s="9"/>
      <c r="BQ70" s="9"/>
      <c r="BR70" s="9"/>
      <c r="BS70" s="9"/>
      <c r="BT70" s="9"/>
      <c r="BU70" s="9"/>
      <c r="BV70" s="9"/>
      <c r="BW70" s="9"/>
      <c r="BX70" s="9"/>
      <c r="BY70" s="8"/>
      <c r="BZ70" s="7"/>
    </row>
    <row r="71" spans="1:78" x14ac:dyDescent="0.2">
      <c r="AB71" s="4"/>
      <c r="BA71" s="8"/>
      <c r="BC71" s="9"/>
      <c r="BD71" s="9"/>
      <c r="BE71" s="9"/>
      <c r="BF71" s="9"/>
      <c r="BG71" s="9"/>
      <c r="BH71" s="9"/>
      <c r="BI71" s="9"/>
      <c r="BJ71" s="9"/>
      <c r="BK71" s="9"/>
      <c r="BL71" s="9"/>
      <c r="BM71" s="9"/>
      <c r="BN71" s="9"/>
      <c r="BO71" s="9"/>
      <c r="BP71" s="9"/>
      <c r="BQ71" s="9"/>
      <c r="BR71" s="9"/>
      <c r="BS71" s="9"/>
      <c r="BT71" s="9"/>
      <c r="BU71" s="9"/>
      <c r="BV71" s="9"/>
      <c r="BW71" s="9"/>
      <c r="BX71" s="9"/>
      <c r="BY71" s="8"/>
      <c r="BZ71" s="7"/>
    </row>
    <row r="72" spans="1:78" x14ac:dyDescent="0.2">
      <c r="AB72" s="4"/>
      <c r="BA72" s="8"/>
      <c r="BC72" s="9"/>
      <c r="BD72" s="9"/>
      <c r="BE72" s="9"/>
      <c r="BF72" s="9"/>
      <c r="BG72" s="9"/>
      <c r="BH72" s="9"/>
      <c r="BI72" s="9"/>
      <c r="BJ72" s="9"/>
      <c r="BK72" s="9"/>
      <c r="BL72" s="9"/>
      <c r="BM72" s="9"/>
      <c r="BN72" s="9"/>
      <c r="BO72" s="9"/>
      <c r="BP72" s="9"/>
      <c r="BQ72" s="9"/>
      <c r="BR72" s="9"/>
      <c r="BS72" s="9"/>
      <c r="BT72" s="9"/>
      <c r="BU72" s="9"/>
      <c r="BV72" s="9"/>
      <c r="BW72" s="9"/>
      <c r="BX72" s="9"/>
      <c r="BY72" s="8"/>
      <c r="BZ72" s="7"/>
    </row>
    <row r="73" spans="1:78" x14ac:dyDescent="0.2">
      <c r="AB73" s="4"/>
      <c r="BA73" s="8"/>
      <c r="BC73" s="9"/>
      <c r="BD73" s="9"/>
      <c r="BE73" s="9"/>
      <c r="BF73" s="9"/>
      <c r="BG73" s="9"/>
      <c r="BH73" s="9"/>
      <c r="BI73" s="9"/>
      <c r="BJ73" s="9"/>
      <c r="BK73" s="9"/>
      <c r="BL73" s="9"/>
      <c r="BM73" s="9"/>
      <c r="BN73" s="9"/>
      <c r="BO73" s="9"/>
      <c r="BP73" s="9"/>
      <c r="BQ73" s="9"/>
      <c r="BR73" s="9"/>
      <c r="BS73" s="9"/>
      <c r="BT73" s="9"/>
      <c r="BU73" s="9"/>
      <c r="BV73" s="9"/>
      <c r="BW73" s="9"/>
      <c r="BX73" s="9"/>
      <c r="BY73" s="8"/>
      <c r="BZ73" s="7"/>
    </row>
    <row r="74" spans="1:78" x14ac:dyDescent="0.2">
      <c r="AB74" s="4"/>
      <c r="BA74" s="8"/>
      <c r="BC74" s="9"/>
      <c r="BD74" s="9"/>
      <c r="BE74" s="9"/>
      <c r="BF74" s="9"/>
      <c r="BG74" s="9"/>
      <c r="BH74" s="9"/>
      <c r="BI74" s="9"/>
      <c r="BJ74" s="9"/>
      <c r="BK74" s="9"/>
      <c r="BL74" s="9"/>
      <c r="BM74" s="9"/>
      <c r="BN74" s="9"/>
      <c r="BO74" s="9"/>
      <c r="BP74" s="9"/>
      <c r="BQ74" s="9"/>
      <c r="BR74" s="9"/>
      <c r="BS74" s="9"/>
      <c r="BT74" s="9"/>
      <c r="BU74" s="9"/>
      <c r="BV74" s="9"/>
      <c r="BW74" s="9"/>
      <c r="BX74" s="9"/>
      <c r="BY74" s="8"/>
      <c r="BZ74" s="7"/>
    </row>
    <row r="75" spans="1:78" x14ac:dyDescent="0.2">
      <c r="AB75" s="4"/>
      <c r="BA75" s="8"/>
      <c r="BC75" s="9"/>
      <c r="BD75" s="9"/>
      <c r="BE75" s="9"/>
      <c r="BF75" s="9"/>
      <c r="BG75" s="9"/>
      <c r="BH75" s="9"/>
      <c r="BI75" s="9"/>
      <c r="BJ75" s="9"/>
      <c r="BK75" s="9"/>
      <c r="BL75" s="9"/>
      <c r="BM75" s="9"/>
      <c r="BN75" s="9"/>
      <c r="BO75" s="9"/>
      <c r="BP75" s="9"/>
      <c r="BQ75" s="9"/>
      <c r="BR75" s="9"/>
      <c r="BS75" s="9"/>
      <c r="BT75" s="9"/>
      <c r="BU75" s="9"/>
      <c r="BV75" s="9"/>
      <c r="BW75" s="9"/>
      <c r="BX75" s="9"/>
      <c r="BY75" s="8"/>
      <c r="BZ75" s="7"/>
    </row>
    <row r="76" spans="1:78" x14ac:dyDescent="0.2">
      <c r="AB76" s="4"/>
      <c r="BA76" s="8"/>
      <c r="BC76" s="9"/>
      <c r="BD76" s="9"/>
      <c r="BE76" s="9"/>
      <c r="BF76" s="9"/>
      <c r="BG76" s="9"/>
      <c r="BH76" s="9"/>
      <c r="BI76" s="9"/>
      <c r="BJ76" s="9"/>
      <c r="BK76" s="9"/>
      <c r="BL76" s="9"/>
      <c r="BM76" s="9"/>
      <c r="BN76" s="9"/>
      <c r="BO76" s="9"/>
      <c r="BP76" s="9"/>
      <c r="BQ76" s="9"/>
      <c r="BR76" s="9"/>
      <c r="BS76" s="9"/>
      <c r="BT76" s="9"/>
      <c r="BU76" s="9"/>
      <c r="BV76" s="9"/>
      <c r="BW76" s="9"/>
      <c r="BX76" s="9"/>
      <c r="BY76" s="8"/>
      <c r="BZ76" s="7"/>
    </row>
    <row r="77" spans="1:78" x14ac:dyDescent="0.2">
      <c r="AB77" s="4"/>
    </row>
  </sheetData>
  <sheetProtection selectLockedCells="1"/>
  <mergeCells count="8">
    <mergeCell ref="B57:M57"/>
    <mergeCell ref="P57:Y57"/>
    <mergeCell ref="P58:X58"/>
    <mergeCell ref="O1:P1"/>
    <mergeCell ref="B3:M3"/>
    <mergeCell ref="B2:M2"/>
    <mergeCell ref="P2:X2"/>
    <mergeCell ref="P3:X3"/>
  </mergeCells>
  <hyperlinks>
    <hyperlink ref="A1" location="Contents!A1" display="Table of Contents"/>
  </hyperlinks>
  <pageMargins left="0.78740157480314965" right="0.74803149606299213" top="0.43307086614173229" bottom="1.2598425196850394"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Contents</vt:lpstr>
      <vt:lpstr>Definitions and Notes</vt:lpstr>
      <vt:lpstr>Total</vt:lpstr>
      <vt:lpstr>Hydropower</vt:lpstr>
      <vt:lpstr>PumpedHydro</vt:lpstr>
      <vt:lpstr>Bioenergy</vt:lpstr>
      <vt:lpstr>Onshore wind</vt:lpstr>
      <vt:lpstr>Offshore wind</vt:lpstr>
      <vt:lpstr>Solar PV</vt:lpstr>
      <vt:lpstr>Distributed PV</vt:lpstr>
      <vt:lpstr>CSP</vt:lpstr>
      <vt:lpstr>Geothermal</vt:lpstr>
      <vt:lpstr>Marine</vt:lpstr>
      <vt:lpstr>Accelerated</vt:lpstr>
      <vt:lpstr>Transport Biofuels</vt:lpstr>
      <vt:lpstr>Heat consumption</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DASZKIEWICZ Karolina, IEA/EMS/RED</dc:creator>
  <cp:lastModifiedBy>ABDELILAH Yasmina, IEA/EMS/RED</cp:lastModifiedBy>
  <cp:lastPrinted>2018-09-25T16:32:19Z</cp:lastPrinted>
  <dcterms:created xsi:type="dcterms:W3CDTF">2018-09-05T08:51:01Z</dcterms:created>
  <dcterms:modified xsi:type="dcterms:W3CDTF">2019-10-17T12:12:12Z</dcterms:modified>
</cp:coreProperties>
</file>